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45"/>
  </bookViews>
  <sheets>
    <sheet name="Sheet1" sheetId="1" r:id="rId1"/>
  </sheets>
  <calcPr calcId="144525"/>
</workbook>
</file>

<file path=xl/sharedStrings.xml><?xml version="1.0" encoding="utf-8"?>
<sst xmlns="http://schemas.openxmlformats.org/spreadsheetml/2006/main" count="77" uniqueCount="63">
  <si>
    <t>附件2</t>
  </si>
  <si>
    <t>三亚市天涯区2026年度中央和市级财政常态化帮扶资金明细表（调整前）</t>
  </si>
  <si>
    <t>序号</t>
  </si>
  <si>
    <t>项目名称</t>
  </si>
  <si>
    <t>实施地点</t>
  </si>
  <si>
    <t>建设任务</t>
  </si>
  <si>
    <t>年度投资规模（万元）</t>
  </si>
  <si>
    <t>备注</t>
  </si>
  <si>
    <t>调整前</t>
  </si>
  <si>
    <t>合计</t>
  </si>
  <si>
    <t>中央</t>
  </si>
  <si>
    <t>省级</t>
  </si>
  <si>
    <t>市级</t>
  </si>
  <si>
    <t>三亚市天涯区立新村虎乳灵芝产业项目</t>
  </si>
  <si>
    <t>立新村</t>
  </si>
  <si>
    <t>1.新建自动化、 标准化食用菌菌棒培育厂房1间，为一层门式钢架生产厂房（1#房），建筑面积约2210㎡建筑层数为地上1层，建筑高度11.0m；2.新建自动化、标准化食用菌菌棒包装厂房1间，为一层门式钢架包装厂房（2#房），建筑面积约1330㎡，建筑层数为地上1层，建筑高度 11.0m；3.新建钢筋混凝土设备用房1间，建筑层数为地上1层，建筑面积约310㎡，建筑高度5.5m。</t>
  </si>
  <si>
    <t>预算单位为天涯区农业农村局</t>
  </si>
  <si>
    <t>三亚市天涯区2026年农业产业发展扶持项目</t>
  </si>
  <si>
    <t>天涯区</t>
  </si>
  <si>
    <t>根据“先种后补、先养后补、先建后补、先购后补”的原则，针对具有劳动能力且具备产业发展条件的脱贫户及监测户购买农业产业物资进行扶持补贴，补贴资金只能用于发展自身农业产业。脱贫户及监测户补贴金额不超过实际购买物资金额的80%（含），且每户实际补贴最高不超过3000元（含）</t>
  </si>
  <si>
    <t>预算单位为区农业农村局</t>
  </si>
  <si>
    <t>三亚市天涯区2026年脱贫户及监测户产业扶持奖励项目</t>
  </si>
  <si>
    <t>三亚市天涯区2026年脱贫户及监测户产业扶持奖励项目：一是计划对当年度农业生产经营性纯收入（包含种植业、畜牧业、渔业、林业等）达4000元（含）-8000元的相对稳定脱贫户及监测户，每户奖励1000元用于生产发展；达8000元（含）-12000元的相对稳定脱贫户及监测户，每户奖励2000元用于生产发展；达12000元（含）以上的相对稳定脱贫户及监测户，每户奖励3000元用于生产发展。二是对当年度农业生产经营性纯收入达4000元（含）以上的稳定脱贫户，每户奖励1000元用于生产发展。</t>
  </si>
  <si>
    <t>三亚天涯钢质养殖机动船项目</t>
  </si>
  <si>
    <t>西岛海域</t>
  </si>
  <si>
    <t>项目拟实施年度为2026年，资金规模2200万元。主要规划建设双体船1艘、海水养殖辅助船1艘。主要用途是养殖饲料运输、养殖投料等；网箱网衣更换管护、活（冻）鱼运输等。</t>
  </si>
  <si>
    <r>
      <rPr>
        <sz val="18"/>
        <rFont val="宋体"/>
        <charset val="134"/>
      </rPr>
      <t>预算单位为天涯区农业农村局。</t>
    </r>
    <r>
      <rPr>
        <b/>
        <sz val="18"/>
        <rFont val="宋体"/>
        <charset val="134"/>
      </rPr>
      <t>其中中央少数民族任务资金为344.34万元</t>
    </r>
  </si>
  <si>
    <t>天涯区深远海智能渔场养殖项目</t>
  </si>
  <si>
    <t>项目总投资由帮扶资金和企业自筹资金两部分构成，合作期限三年。总投资约2843万元，其中帮扶资金专项用于马友鱼苗、高蛋白配合饲料采购。由企业选定供应商并签署采购合同。</t>
  </si>
  <si>
    <t>三亚市天涯区高峰片区农田配套设施修复工程</t>
  </si>
  <si>
    <t>南岛社区、
台楼村
、槟榔村</t>
  </si>
  <si>
    <t>项目建设内容主要为灌溉、排水等工程，分别为南岛田洋渠道修复3条长153m，新建渠道1条长425m，新建排沟1条长570m，维修消力池1处、增加拦污网1处、管道弯头修复1处、增加路涵1处；六罗田洋新建渠道2条长170m，新建排沟1条长454m；槟榔田洋新建排沟3条长448m。</t>
  </si>
  <si>
    <t>预算单位为区农业农村局。其中中央少数民族任务资金为54.66万元</t>
  </si>
  <si>
    <t>三亚市天涯区过岭村委会村内道路硬化建设项目</t>
  </si>
  <si>
    <t>过岭村</t>
  </si>
  <si>
    <t>本项目建设内容包括道路工程，新建入户道路37条，道路总长度1740m，硬化面积5220㎡。</t>
  </si>
  <si>
    <t>三亚市天涯区腊田水库补水渠水毁修复工程</t>
  </si>
  <si>
    <t>红塘村</t>
  </si>
  <si>
    <t>补水渠下游渠道内清理杂草、灌木，长度约700m；渠道进口增设2孔闸门。</t>
  </si>
  <si>
    <t>预算单位为区水务林业局</t>
  </si>
  <si>
    <t>天涯区力村水库南干渠水毁修复项目</t>
  </si>
  <si>
    <t>文门村</t>
  </si>
  <si>
    <t>拆除及恢复水渠砖墙8m，拆除及恢复排水沟混凝土底板10m，加高水渠砖墙466m，加高水渠混凝土墙20m。</t>
  </si>
  <si>
    <t>三亚市天涯区冲会河白土桥段水毁应急修复工程项目</t>
  </si>
  <si>
    <t>桶井村</t>
  </si>
  <si>
    <t>采用仿木桩加固现状堤岸同时修复现状损坏、基础掏空段挡墙长约33.00m。</t>
  </si>
  <si>
    <t>三亚市天涯区南岛社区富饶队水毁修复工程项目</t>
  </si>
  <si>
    <t>南岛社区</t>
  </si>
  <si>
    <t>新建混凝土防护挡墙，长约20m及相关配套设施。</t>
  </si>
  <si>
    <t>天涯区梅村中路区域路灯照明系统修复工程</t>
  </si>
  <si>
    <t>梅村村</t>
  </si>
  <si>
    <t>对因电缆被盗不亮的112盏市电路灯改造成太阳能路灯。</t>
  </si>
  <si>
    <t>预算单位为区住房城乡建设局</t>
  </si>
  <si>
    <t>天涯区新联村委会双拥路及上恶小组路灯修复工程</t>
  </si>
  <si>
    <t>新联村</t>
  </si>
  <si>
    <t>对因台风破坏导致不亮的77太阳能路灯进行修复。</t>
  </si>
  <si>
    <t>三亚市天涯区2026年就业补助资金扶持项目</t>
  </si>
  <si>
    <t>乡村公益性岗位补贴，原则上不低于当地农村居民最低生活保障标准，最高不超过当地最低工资标准的80%，即1608元。</t>
  </si>
  <si>
    <t>预算单位为天涯区人力资源社会保障局</t>
  </si>
  <si>
    <t>2026年“雨露计划”职业教育助学补助</t>
  </si>
  <si>
    <t>将防止返贫监测对象家庭新成长劳动力接受职业教育纳入雨露计划资助范围，以全国防返贫监测信息系统标注的学籍信息为依据落实资助政策，做到应补尽补，雨露计划发放补助每人每年3500元，按学期发放每人1750元。</t>
  </si>
  <si>
    <t>三亚市天涯区农业农村局植保无人机技能培训</t>
  </si>
  <si>
    <t>开展专业化、标准化农业无人机飞防技能培育，提升脱贫户、监测对象等重点帮扶群体现代农业实操能力，拓宽就业增收渠道。计划举办培训班3期，每期计划培训40人，总计培训120人，具体期数及人数以实际参训为准。</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</si>
</sst>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4">
    <font>
      <sz val="11"/>
      <color theme="1"/>
      <name val="宋体"/>
      <charset val="134"/>
      <scheme val="minor"/>
    </font>
    <font>
      <sz val="10"/>
      <name val="宋体"/>
      <charset val="134"/>
    </font>
    <font>
      <sz val="12"/>
      <name val="宋体"/>
      <charset val="134"/>
    </font>
    <font>
      <sz val="14"/>
      <name val="宋体"/>
      <charset val="134"/>
    </font>
    <font>
      <sz val="11"/>
      <name val="宋体"/>
      <charset val="134"/>
    </font>
    <font>
      <sz val="16"/>
      <name val="宋体"/>
      <charset val="134"/>
    </font>
    <font>
      <sz val="16"/>
      <name val="黑体"/>
      <charset val="134"/>
    </font>
    <font>
      <b/>
      <sz val="24"/>
      <color indexed="8"/>
      <name val="宋体"/>
      <charset val="134"/>
    </font>
    <font>
      <b/>
      <sz val="14"/>
      <color indexed="8"/>
      <name val="宋体"/>
      <charset val="134"/>
    </font>
    <font>
      <b/>
      <sz val="16"/>
      <color indexed="0"/>
      <name val="宋体"/>
      <charset val="134"/>
    </font>
    <font>
      <b/>
      <sz val="16"/>
      <name val="宋体"/>
      <charset val="134"/>
    </font>
    <font>
      <sz val="16"/>
      <color indexed="8"/>
      <name val="宋体"/>
      <charset val="134"/>
    </font>
    <font>
      <sz val="18"/>
      <name val="宋体"/>
      <charset val="134"/>
    </font>
    <font>
      <b/>
      <sz val="18"/>
      <name val="宋体"/>
      <charset val="134"/>
    </font>
    <font>
      <b/>
      <sz val="16"/>
      <color indexed="8"/>
      <name val="宋体"/>
      <charset val="134"/>
    </font>
    <font>
      <b/>
      <sz val="11"/>
      <color rgb="FFFFFFFF"/>
      <name val="宋体"/>
      <charset val="0"/>
      <scheme val="minor"/>
    </font>
    <font>
      <sz val="11"/>
      <color rgb="FF9C0006"/>
      <name val="宋体"/>
      <charset val="0"/>
      <scheme val="minor"/>
    </font>
    <font>
      <b/>
      <sz val="11"/>
      <color rgb="FF3F3F3F"/>
      <name val="宋体"/>
      <charset val="0"/>
      <scheme val="minor"/>
    </font>
    <font>
      <b/>
      <sz val="18"/>
      <color theme="3"/>
      <name val="宋体"/>
      <charset val="134"/>
      <scheme val="minor"/>
    </font>
    <font>
      <sz val="11"/>
      <color rgb="FFFA7D00"/>
      <name val="宋体"/>
      <charset val="0"/>
      <scheme val="minor"/>
    </font>
    <font>
      <b/>
      <sz val="15"/>
      <color theme="3"/>
      <name val="宋体"/>
      <charset val="134"/>
      <scheme val="minor"/>
    </font>
    <font>
      <b/>
      <sz val="11"/>
      <color theme="1"/>
      <name val="宋体"/>
      <charset val="0"/>
      <scheme val="minor"/>
    </font>
    <font>
      <u/>
      <sz val="11"/>
      <color rgb="FF0000FF"/>
      <name val="宋体"/>
      <charset val="0"/>
      <scheme val="minor"/>
    </font>
    <font>
      <sz val="11"/>
      <color rgb="FF3F3F76"/>
      <name val="宋体"/>
      <charset val="0"/>
      <scheme val="minor"/>
    </font>
    <font>
      <i/>
      <sz val="11"/>
      <color rgb="FF7F7F7F"/>
      <name val="宋体"/>
      <charset val="0"/>
      <scheme val="minor"/>
    </font>
    <font>
      <sz val="11"/>
      <color rgb="FFFF0000"/>
      <name val="宋体"/>
      <charset val="0"/>
      <scheme val="minor"/>
    </font>
    <font>
      <sz val="11"/>
      <color theme="1"/>
      <name val="宋体"/>
      <charset val="0"/>
      <scheme val="minor"/>
    </font>
    <font>
      <sz val="11"/>
      <color theme="0"/>
      <name val="宋体"/>
      <charset val="0"/>
      <scheme val="minor"/>
    </font>
    <font>
      <u/>
      <sz val="11"/>
      <color rgb="FF800080"/>
      <name val="宋体"/>
      <charset val="0"/>
      <scheme val="minor"/>
    </font>
    <font>
      <sz val="11"/>
      <color rgb="FF006100"/>
      <name val="宋体"/>
      <charset val="0"/>
      <scheme val="minor"/>
    </font>
    <font>
      <b/>
      <sz val="11"/>
      <color theme="3"/>
      <name val="宋体"/>
      <charset val="134"/>
      <scheme val="minor"/>
    </font>
    <font>
      <sz val="11"/>
      <color rgb="FF9C6500"/>
      <name val="宋体"/>
      <charset val="0"/>
      <scheme val="minor"/>
    </font>
    <font>
      <b/>
      <sz val="11"/>
      <color rgb="FFFA7D00"/>
      <name val="宋体"/>
      <charset val="0"/>
      <scheme val="minor"/>
    </font>
    <font>
      <b/>
      <sz val="13"/>
      <color theme="3"/>
      <name val="宋体"/>
      <charset val="134"/>
      <scheme val="minor"/>
    </font>
  </fonts>
  <fills count="33">
    <fill>
      <patternFill patternType="none"/>
    </fill>
    <fill>
      <patternFill patternType="gray125"/>
    </fill>
    <fill>
      <patternFill patternType="solid">
        <fgColor rgb="FFA5A5A5"/>
        <bgColor indexed="64"/>
      </patternFill>
    </fill>
    <fill>
      <patternFill patternType="solid">
        <fgColor rgb="FFFFC7CE"/>
        <bgColor indexed="64"/>
      </patternFill>
    </fill>
    <fill>
      <patternFill patternType="solid">
        <fgColor rgb="FFF2F2F2"/>
        <bgColor indexed="64"/>
      </patternFill>
    </fill>
    <fill>
      <patternFill patternType="solid">
        <fgColor rgb="FFFFCC99"/>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4" tint="0.599993896298105"/>
        <bgColor indexed="64"/>
      </patternFill>
    </fill>
    <fill>
      <patternFill patternType="solid">
        <fgColor theme="6" tint="0.399975585192419"/>
        <bgColor indexed="64"/>
      </patternFill>
    </fill>
    <fill>
      <patternFill patternType="solid">
        <fgColor rgb="FFFFFFCC"/>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rgb="FFC6EFCE"/>
        <bgColor indexed="64"/>
      </patternFill>
    </fill>
    <fill>
      <patternFill patternType="solid">
        <fgColor rgb="FFFFEB9C"/>
        <bgColor indexed="64"/>
      </patternFill>
    </fill>
    <fill>
      <patternFill patternType="solid">
        <fgColor theme="4" tint="0.399975585192419"/>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theme="4"/>
        <bgColor indexed="64"/>
      </patternFill>
    </fill>
    <fill>
      <patternFill patternType="solid">
        <fgColor theme="5"/>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6"/>
        <bgColor indexed="64"/>
      </patternFill>
    </fill>
    <fill>
      <patternFill patternType="solid">
        <fgColor theme="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9" tint="0.399975585192419"/>
        <bgColor indexed="64"/>
      </patternFill>
    </fill>
  </fills>
  <borders count="15">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26" fillId="7" borderId="0" applyNumberFormat="0" applyBorder="0" applyAlignment="0" applyProtection="0">
      <alignment vertical="center"/>
    </xf>
    <xf numFmtId="0" fontId="23" fillId="5" borderId="1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6" fillId="6" borderId="0" applyNumberFormat="0" applyBorder="0" applyAlignment="0" applyProtection="0">
      <alignment vertical="center"/>
    </xf>
    <xf numFmtId="0" fontId="16" fillId="3" borderId="0" applyNumberFormat="0" applyBorder="0" applyAlignment="0" applyProtection="0">
      <alignment vertical="center"/>
    </xf>
    <xf numFmtId="43" fontId="0" fillId="0" borderId="0" applyFont="0" applyFill="0" applyBorder="0" applyAlignment="0" applyProtection="0">
      <alignment vertical="center"/>
    </xf>
    <xf numFmtId="0" fontId="27" fillId="9"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28" fillId="0" borderId="0" applyNumberFormat="0" applyFill="0" applyBorder="0" applyAlignment="0" applyProtection="0">
      <alignment vertical="center"/>
    </xf>
    <xf numFmtId="0" fontId="0" fillId="10" borderId="13" applyNumberFormat="0" applyFont="0" applyAlignment="0" applyProtection="0">
      <alignment vertical="center"/>
    </xf>
    <xf numFmtId="0" fontId="27" fillId="12" borderId="0" applyNumberFormat="0" applyBorder="0" applyAlignment="0" applyProtection="0">
      <alignment vertical="center"/>
    </xf>
    <xf numFmtId="0" fontId="30"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0" fillId="0" borderId="10" applyNumberFormat="0" applyFill="0" applyAlignment="0" applyProtection="0">
      <alignment vertical="center"/>
    </xf>
    <xf numFmtId="0" fontId="33" fillId="0" borderId="10" applyNumberFormat="0" applyFill="0" applyAlignment="0" applyProtection="0">
      <alignment vertical="center"/>
    </xf>
    <xf numFmtId="0" fontId="27" fillId="15" borderId="0" applyNumberFormat="0" applyBorder="0" applyAlignment="0" applyProtection="0">
      <alignment vertical="center"/>
    </xf>
    <xf numFmtId="0" fontId="30" fillId="0" borderId="14" applyNumberFormat="0" applyFill="0" applyAlignment="0" applyProtection="0">
      <alignment vertical="center"/>
    </xf>
    <xf numFmtId="0" fontId="27" fillId="17" borderId="0" applyNumberFormat="0" applyBorder="0" applyAlignment="0" applyProtection="0">
      <alignment vertical="center"/>
    </xf>
    <xf numFmtId="0" fontId="17" fillId="4" borderId="8" applyNumberFormat="0" applyAlignment="0" applyProtection="0">
      <alignment vertical="center"/>
    </xf>
    <xf numFmtId="0" fontId="32" fillId="4" borderId="12" applyNumberFormat="0" applyAlignment="0" applyProtection="0">
      <alignment vertical="center"/>
    </xf>
    <xf numFmtId="0" fontId="15" fillId="2" borderId="7" applyNumberFormat="0" applyAlignment="0" applyProtection="0">
      <alignment vertical="center"/>
    </xf>
    <xf numFmtId="0" fontId="26" fillId="19" borderId="0" applyNumberFormat="0" applyBorder="0" applyAlignment="0" applyProtection="0">
      <alignment vertical="center"/>
    </xf>
    <xf numFmtId="0" fontId="27" fillId="21" borderId="0" applyNumberFormat="0" applyBorder="0" applyAlignment="0" applyProtection="0">
      <alignment vertical="center"/>
    </xf>
    <xf numFmtId="0" fontId="19" fillId="0" borderId="9" applyNumberFormat="0" applyFill="0" applyAlignment="0" applyProtection="0">
      <alignment vertical="center"/>
    </xf>
    <xf numFmtId="0" fontId="21" fillId="0" borderId="11" applyNumberFormat="0" applyFill="0" applyAlignment="0" applyProtection="0">
      <alignment vertical="center"/>
    </xf>
    <xf numFmtId="0" fontId="29" fillId="13" borderId="0" applyNumberFormat="0" applyBorder="0" applyAlignment="0" applyProtection="0">
      <alignment vertical="center"/>
    </xf>
    <xf numFmtId="0" fontId="31" fillId="14" borderId="0" applyNumberFormat="0" applyBorder="0" applyAlignment="0" applyProtection="0">
      <alignment vertical="center"/>
    </xf>
    <xf numFmtId="0" fontId="26" fillId="16" borderId="0" applyNumberFormat="0" applyBorder="0" applyAlignment="0" applyProtection="0">
      <alignment vertical="center"/>
    </xf>
    <xf numFmtId="0" fontId="27" fillId="20" borderId="0" applyNumberFormat="0" applyBorder="0" applyAlignment="0" applyProtection="0">
      <alignment vertical="center"/>
    </xf>
    <xf numFmtId="0" fontId="26" fillId="11" borderId="0" applyNumberFormat="0" applyBorder="0" applyAlignment="0" applyProtection="0">
      <alignment vertical="center"/>
    </xf>
    <xf numFmtId="0" fontId="26" fillId="8" borderId="0" applyNumberFormat="0" applyBorder="0" applyAlignment="0" applyProtection="0">
      <alignment vertical="center"/>
    </xf>
    <xf numFmtId="0" fontId="26" fillId="23" borderId="0" applyNumberFormat="0" applyBorder="0" applyAlignment="0" applyProtection="0">
      <alignment vertical="center"/>
    </xf>
    <xf numFmtId="0" fontId="26" fillId="22" borderId="0" applyNumberFormat="0" applyBorder="0" applyAlignment="0" applyProtection="0">
      <alignment vertical="center"/>
    </xf>
    <xf numFmtId="0" fontId="27" fillId="24" borderId="0" applyNumberFormat="0" applyBorder="0" applyAlignment="0" applyProtection="0">
      <alignment vertical="center"/>
    </xf>
    <xf numFmtId="0" fontId="27"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7" fillId="29" borderId="0" applyNumberFormat="0" applyBorder="0" applyAlignment="0" applyProtection="0">
      <alignment vertical="center"/>
    </xf>
    <xf numFmtId="0" fontId="26" fillId="18" borderId="0" applyNumberFormat="0" applyBorder="0" applyAlignment="0" applyProtection="0">
      <alignment vertical="center"/>
    </xf>
    <xf numFmtId="0" fontId="27" fillId="31" borderId="0" applyNumberFormat="0" applyBorder="0" applyAlignment="0" applyProtection="0">
      <alignment vertical="center"/>
    </xf>
    <xf numFmtId="0" fontId="27" fillId="25" borderId="0" applyNumberFormat="0" applyBorder="0" applyAlignment="0" applyProtection="0">
      <alignment vertical="center"/>
    </xf>
    <xf numFmtId="0" fontId="26" fillId="30" borderId="0" applyNumberFormat="0" applyBorder="0" applyAlignment="0" applyProtection="0">
      <alignment vertical="center"/>
    </xf>
    <xf numFmtId="0" fontId="27" fillId="32" borderId="0" applyNumberFormat="0" applyBorder="0" applyAlignment="0" applyProtection="0">
      <alignment vertical="center"/>
    </xf>
  </cellStyleXfs>
  <cellXfs count="29">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vertical="center"/>
    </xf>
    <xf numFmtId="0" fontId="4" fillId="0" borderId="0" xfId="0" applyFont="1" applyFill="1" applyBorder="1" applyAlignment="1">
      <alignment vertical="center"/>
    </xf>
    <xf numFmtId="0" fontId="2" fillId="0" borderId="0" xfId="0" applyFont="1" applyFill="1" applyBorder="1" applyAlignment="1">
      <alignment horizontal="left" vertical="center"/>
    </xf>
    <xf numFmtId="0" fontId="5" fillId="0" borderId="0" xfId="0" applyFont="1" applyFill="1" applyBorder="1" applyAlignment="1">
      <alignment vertical="center"/>
    </xf>
    <xf numFmtId="0" fontId="6" fillId="0" borderId="0" xfId="0" applyFont="1" applyFill="1" applyBorder="1" applyAlignment="1">
      <alignment horizontal="left" vertical="center"/>
    </xf>
    <xf numFmtId="0" fontId="1" fillId="0" borderId="0" xfId="0" applyFont="1" applyFill="1" applyBorder="1" applyAlignment="1">
      <alignment horizontal="left" vertical="center"/>
    </xf>
    <xf numFmtId="0" fontId="7" fillId="0"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3" fillId="0" borderId="0" xfId="0" applyFont="1" applyFill="1" applyBorder="1" applyAlignment="1">
      <alignment horizontal="left" vertical="center"/>
    </xf>
    <xf numFmtId="0" fontId="9" fillId="0" borderId="1"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3" xfId="0" applyFont="1" applyFill="1" applyBorder="1" applyAlignment="1">
      <alignment horizontal="justify" vertical="center" wrapText="1"/>
    </xf>
    <xf numFmtId="0" fontId="11" fillId="0" borderId="4"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2" fillId="0" borderId="3" xfId="0" applyFont="1" applyFill="1" applyBorder="1" applyAlignment="1">
      <alignment horizontal="justify" vertical="center" wrapText="1"/>
    </xf>
    <xf numFmtId="0" fontId="12" fillId="0" borderId="3" xfId="0" applyFont="1" applyFill="1" applyBorder="1" applyAlignment="1">
      <alignment horizontal="left" vertical="center" wrapText="1"/>
    </xf>
    <xf numFmtId="0" fontId="14" fillId="0" borderId="0" xfId="0" applyFont="1" applyFill="1" applyBorder="1" applyAlignment="1">
      <alignment horizontal="center" vertical="center" wrapText="1"/>
    </xf>
    <xf numFmtId="0" fontId="9" fillId="0" borderId="3" xfId="0" applyNumberFormat="1" applyFont="1" applyFill="1" applyBorder="1" applyAlignment="1">
      <alignment horizontal="center" vertical="center" wrapText="1"/>
    </xf>
    <xf numFmtId="0" fontId="9" fillId="0" borderId="6" xfId="0" applyNumberFormat="1" applyFont="1" applyFill="1" applyBorder="1" applyAlignment="1">
      <alignment horizontal="center" vertical="center" wrapText="1"/>
    </xf>
    <xf numFmtId="0" fontId="5" fillId="0" borderId="3" xfId="0" applyFont="1" applyFill="1" applyBorder="1" applyAlignment="1">
      <alignment horizontal="justify"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24"/>
  <sheetViews>
    <sheetView tabSelected="1" zoomScale="55" zoomScaleNormal="55" workbookViewId="0">
      <selection activeCell="I13" sqref="I13"/>
    </sheetView>
  </sheetViews>
  <sheetFormatPr defaultColWidth="9" defaultRowHeight="20.25"/>
  <cols>
    <col min="1" max="1" width="5.625" style="2" customWidth="1"/>
    <col min="2" max="2" width="35.225" style="2" customWidth="1"/>
    <col min="3" max="3" width="20.225" style="2" customWidth="1"/>
    <col min="4" max="4" width="88.8583333333333" style="5" customWidth="1"/>
    <col min="5" max="5" width="15.675" style="2" customWidth="1"/>
    <col min="6" max="6" width="15" style="2" customWidth="1"/>
    <col min="7" max="8" width="13.125" style="2" customWidth="1"/>
    <col min="9" max="9" width="27.9583333333333" style="6" customWidth="1"/>
    <col min="10" max="16384" width="9" style="2"/>
  </cols>
  <sheetData>
    <row r="1" s="1" customFormat="1" ht="47" customHeight="1" spans="1:9">
      <c r="A1" s="7" t="s">
        <v>0</v>
      </c>
      <c r="B1" s="7"/>
      <c r="D1" s="8"/>
      <c r="I1" s="6"/>
    </row>
    <row r="2" s="2" customFormat="1" ht="39.95" customHeight="1" spans="1:9">
      <c r="A2" s="9" t="s">
        <v>1</v>
      </c>
      <c r="B2" s="9"/>
      <c r="C2" s="9"/>
      <c r="D2" s="9"/>
      <c r="E2" s="9"/>
      <c r="F2" s="9"/>
      <c r="G2" s="9"/>
      <c r="H2" s="9"/>
      <c r="I2" s="25"/>
    </row>
    <row r="3" s="3" customFormat="1" ht="28" customHeight="1" spans="1:9">
      <c r="A3" s="10"/>
      <c r="D3" s="11"/>
      <c r="I3" s="6"/>
    </row>
    <row r="4" s="4" customFormat="1" ht="39" customHeight="1" spans="1:9">
      <c r="A4" s="12" t="s">
        <v>2</v>
      </c>
      <c r="B4" s="13" t="s">
        <v>3</v>
      </c>
      <c r="C4" s="14" t="s">
        <v>4</v>
      </c>
      <c r="D4" s="15" t="s">
        <v>5</v>
      </c>
      <c r="E4" s="14" t="s">
        <v>6</v>
      </c>
      <c r="F4" s="14"/>
      <c r="G4" s="14"/>
      <c r="H4" s="14"/>
      <c r="I4" s="26" t="s">
        <v>7</v>
      </c>
    </row>
    <row r="5" s="4" customFormat="1" ht="47" customHeight="1" spans="1:9">
      <c r="A5" s="12"/>
      <c r="B5" s="13"/>
      <c r="C5" s="14"/>
      <c r="D5" s="15"/>
      <c r="E5" s="14" t="s">
        <v>8</v>
      </c>
      <c r="F5" s="14"/>
      <c r="G5" s="14"/>
      <c r="H5" s="14"/>
      <c r="I5" s="26"/>
    </row>
    <row r="6" s="4" customFormat="1" ht="47" customHeight="1" spans="1:9">
      <c r="A6" s="12"/>
      <c r="B6" s="13"/>
      <c r="C6" s="14"/>
      <c r="D6" s="15"/>
      <c r="E6" s="14" t="s">
        <v>9</v>
      </c>
      <c r="F6" s="14" t="s">
        <v>10</v>
      </c>
      <c r="G6" s="14" t="s">
        <v>11</v>
      </c>
      <c r="H6" s="14" t="s">
        <v>12</v>
      </c>
      <c r="I6" s="27"/>
    </row>
    <row r="7" s="4" customFormat="1" ht="37" customHeight="1" spans="1:9">
      <c r="A7" s="16"/>
      <c r="B7" s="17"/>
      <c r="C7" s="18"/>
      <c r="D7" s="19"/>
      <c r="E7" s="14">
        <f>SUM(E8:E23)</f>
        <v>2545.424</v>
      </c>
      <c r="F7" s="14">
        <f>SUM(F8:F23)</f>
        <v>1715</v>
      </c>
      <c r="G7" s="14">
        <f>SUM(G8:G23)</f>
        <v>231.76</v>
      </c>
      <c r="H7" s="14">
        <f>SUM(H8:H23)</f>
        <v>598.664</v>
      </c>
      <c r="I7" s="28"/>
    </row>
    <row r="8" s="2" customFormat="1" ht="163" customHeight="1" spans="1:9">
      <c r="A8" s="20">
        <v>1</v>
      </c>
      <c r="B8" s="21" t="s">
        <v>13</v>
      </c>
      <c r="C8" s="21" t="s">
        <v>14</v>
      </c>
      <c r="D8" s="21" t="s">
        <v>15</v>
      </c>
      <c r="E8" s="22">
        <f>F8+G8+H8</f>
        <v>911.42</v>
      </c>
      <c r="F8" s="21">
        <v>731.42</v>
      </c>
      <c r="G8" s="21">
        <v>150</v>
      </c>
      <c r="H8" s="21">
        <v>30</v>
      </c>
      <c r="I8" s="21" t="s">
        <v>16</v>
      </c>
    </row>
    <row r="9" s="2" customFormat="1" ht="158" customHeight="1" spans="1:9">
      <c r="A9" s="20">
        <v>2</v>
      </c>
      <c r="B9" s="21" t="s">
        <v>17</v>
      </c>
      <c r="C9" s="18" t="s">
        <v>18</v>
      </c>
      <c r="D9" s="21" t="s">
        <v>19</v>
      </c>
      <c r="E9" s="22">
        <f t="shared" ref="E9:E25" si="0">F9+G9+H9</f>
        <v>166</v>
      </c>
      <c r="F9" s="21">
        <v>0</v>
      </c>
      <c r="G9" s="21">
        <v>0</v>
      </c>
      <c r="H9" s="21">
        <v>166</v>
      </c>
      <c r="I9" s="21" t="s">
        <v>20</v>
      </c>
    </row>
    <row r="10" s="2" customFormat="1" ht="203" customHeight="1" spans="1:9">
      <c r="A10" s="20">
        <v>3</v>
      </c>
      <c r="B10" s="21" t="s">
        <v>21</v>
      </c>
      <c r="C10" s="18" t="s">
        <v>18</v>
      </c>
      <c r="D10" s="21" t="s">
        <v>22</v>
      </c>
      <c r="E10" s="22">
        <f t="shared" si="0"/>
        <v>108</v>
      </c>
      <c r="F10" s="21">
        <v>0</v>
      </c>
      <c r="G10" s="21">
        <v>0</v>
      </c>
      <c r="H10" s="21">
        <v>108</v>
      </c>
      <c r="I10" s="21" t="s">
        <v>20</v>
      </c>
    </row>
    <row r="11" s="2" customFormat="1" ht="122" customHeight="1" spans="1:9">
      <c r="A11" s="20">
        <v>4</v>
      </c>
      <c r="B11" s="21" t="s">
        <v>23</v>
      </c>
      <c r="C11" s="21" t="s">
        <v>24</v>
      </c>
      <c r="D11" s="23" t="s">
        <v>25</v>
      </c>
      <c r="E11" s="22">
        <f t="shared" si="0"/>
        <v>813.34</v>
      </c>
      <c r="F11" s="21">
        <v>813.34</v>
      </c>
      <c r="G11" s="21">
        <v>0</v>
      </c>
      <c r="H11" s="21">
        <v>0</v>
      </c>
      <c r="I11" s="21" t="s">
        <v>26</v>
      </c>
    </row>
    <row r="12" s="2" customFormat="1" ht="122" customHeight="1" spans="1:9">
      <c r="A12" s="20">
        <v>5</v>
      </c>
      <c r="B12" s="21" t="s">
        <v>27</v>
      </c>
      <c r="C12" s="18" t="s">
        <v>18</v>
      </c>
      <c r="D12" s="24" t="s">
        <v>28</v>
      </c>
      <c r="E12" s="22">
        <f t="shared" si="0"/>
        <v>0</v>
      </c>
      <c r="F12" s="21">
        <v>0</v>
      </c>
      <c r="G12" s="21">
        <v>0</v>
      </c>
      <c r="H12" s="21">
        <v>0</v>
      </c>
      <c r="I12" s="21" t="s">
        <v>20</v>
      </c>
    </row>
    <row r="13" s="2" customFormat="1" ht="122" customHeight="1" spans="1:9">
      <c r="A13" s="20">
        <v>6</v>
      </c>
      <c r="B13" s="21" t="s">
        <v>29</v>
      </c>
      <c r="C13" s="21" t="s">
        <v>30</v>
      </c>
      <c r="D13" s="24" t="s">
        <v>31</v>
      </c>
      <c r="E13" s="22">
        <f t="shared" si="0"/>
        <v>232</v>
      </c>
      <c r="F13" s="21">
        <v>150.24</v>
      </c>
      <c r="G13" s="21">
        <v>81.76</v>
      </c>
      <c r="H13" s="21">
        <v>0</v>
      </c>
      <c r="I13" s="21" t="s">
        <v>32</v>
      </c>
    </row>
    <row r="14" s="2" customFormat="1" ht="114" customHeight="1" spans="1:9">
      <c r="A14" s="20">
        <v>7</v>
      </c>
      <c r="B14" s="21" t="s">
        <v>33</v>
      </c>
      <c r="C14" s="21" t="s">
        <v>34</v>
      </c>
      <c r="D14" s="21" t="s">
        <v>35</v>
      </c>
      <c r="E14" s="22">
        <f t="shared" si="0"/>
        <v>27.632</v>
      </c>
      <c r="F14" s="21">
        <v>0</v>
      </c>
      <c r="G14" s="21">
        <v>0</v>
      </c>
      <c r="H14" s="21">
        <v>27.632</v>
      </c>
      <c r="I14" s="21" t="s">
        <v>20</v>
      </c>
    </row>
    <row r="15" s="2" customFormat="1" ht="88" customHeight="1" spans="1:9">
      <c r="A15" s="20">
        <v>8</v>
      </c>
      <c r="B15" s="21" t="s">
        <v>36</v>
      </c>
      <c r="C15" s="21" t="s">
        <v>37</v>
      </c>
      <c r="D15" s="21" t="s">
        <v>38</v>
      </c>
      <c r="E15" s="22">
        <f t="shared" si="0"/>
        <v>13</v>
      </c>
      <c r="F15" s="21">
        <v>12</v>
      </c>
      <c r="G15" s="21">
        <v>0</v>
      </c>
      <c r="H15" s="21">
        <v>1</v>
      </c>
      <c r="I15" s="21" t="s">
        <v>39</v>
      </c>
    </row>
    <row r="16" s="2" customFormat="1" ht="88" customHeight="1" spans="1:9">
      <c r="A16" s="20">
        <v>9</v>
      </c>
      <c r="B16" s="21" t="s">
        <v>40</v>
      </c>
      <c r="C16" s="21" t="s">
        <v>41</v>
      </c>
      <c r="D16" s="21" t="s">
        <v>42</v>
      </c>
      <c r="E16" s="22">
        <f t="shared" si="0"/>
        <v>8</v>
      </c>
      <c r="F16" s="21">
        <v>8</v>
      </c>
      <c r="G16" s="21">
        <v>0</v>
      </c>
      <c r="H16" s="21">
        <v>0</v>
      </c>
      <c r="I16" s="21" t="s">
        <v>39</v>
      </c>
    </row>
    <row r="17" s="2" customFormat="1" ht="88" customHeight="1" spans="1:9">
      <c r="A17" s="20">
        <v>10</v>
      </c>
      <c r="B17" s="21" t="s">
        <v>43</v>
      </c>
      <c r="C17" s="21" t="s">
        <v>44</v>
      </c>
      <c r="D17" s="23" t="s">
        <v>45</v>
      </c>
      <c r="E17" s="22">
        <f t="shared" si="0"/>
        <v>12.6</v>
      </c>
      <c r="F17" s="21">
        <v>0</v>
      </c>
      <c r="G17" s="21">
        <v>0</v>
      </c>
      <c r="H17" s="21">
        <v>12.6</v>
      </c>
      <c r="I17" s="21" t="s">
        <v>39</v>
      </c>
    </row>
    <row r="18" s="2" customFormat="1" ht="88" customHeight="1" spans="1:9">
      <c r="A18" s="20">
        <v>11</v>
      </c>
      <c r="B18" s="21" t="s">
        <v>46</v>
      </c>
      <c r="C18" s="21" t="s">
        <v>47</v>
      </c>
      <c r="D18" s="23" t="s">
        <v>48</v>
      </c>
      <c r="E18" s="22">
        <f t="shared" si="0"/>
        <v>5.47</v>
      </c>
      <c r="F18" s="21">
        <v>0</v>
      </c>
      <c r="G18" s="21">
        <v>0</v>
      </c>
      <c r="H18" s="21">
        <v>5.47</v>
      </c>
      <c r="I18" s="21" t="s">
        <v>39</v>
      </c>
    </row>
    <row r="19" s="2" customFormat="1" ht="88" customHeight="1" spans="1:9">
      <c r="A19" s="20">
        <v>12</v>
      </c>
      <c r="B19" s="21" t="s">
        <v>49</v>
      </c>
      <c r="C19" s="21" t="s">
        <v>50</v>
      </c>
      <c r="D19" s="21" t="s">
        <v>51</v>
      </c>
      <c r="E19" s="22">
        <f t="shared" si="0"/>
        <v>7.3</v>
      </c>
      <c r="F19" s="21">
        <v>0</v>
      </c>
      <c r="G19" s="21">
        <v>0</v>
      </c>
      <c r="H19" s="21">
        <v>7.3</v>
      </c>
      <c r="I19" s="21" t="s">
        <v>52</v>
      </c>
    </row>
    <row r="20" s="2" customFormat="1" ht="88" customHeight="1" spans="1:9">
      <c r="A20" s="20">
        <v>13</v>
      </c>
      <c r="B20" s="21" t="s">
        <v>53</v>
      </c>
      <c r="C20" s="21" t="s">
        <v>54</v>
      </c>
      <c r="D20" s="21" t="s">
        <v>55</v>
      </c>
      <c r="E20" s="22">
        <f t="shared" si="0"/>
        <v>5</v>
      </c>
      <c r="F20" s="21">
        <v>0</v>
      </c>
      <c r="G20" s="21">
        <v>0</v>
      </c>
      <c r="H20" s="21">
        <v>5</v>
      </c>
      <c r="I20" s="21" t="s">
        <v>52</v>
      </c>
    </row>
    <row r="21" s="2" customFormat="1" ht="88" customHeight="1" spans="1:9">
      <c r="A21" s="20">
        <v>14</v>
      </c>
      <c r="B21" s="21" t="s">
        <v>56</v>
      </c>
      <c r="C21" s="18" t="s">
        <v>18</v>
      </c>
      <c r="D21" s="21" t="s">
        <v>57</v>
      </c>
      <c r="E21" s="22">
        <f t="shared" si="0"/>
        <v>200</v>
      </c>
      <c r="F21" s="21">
        <v>0</v>
      </c>
      <c r="G21" s="21">
        <v>0</v>
      </c>
      <c r="H21" s="21">
        <v>200</v>
      </c>
      <c r="I21" s="21" t="s">
        <v>58</v>
      </c>
    </row>
    <row r="22" s="2" customFormat="1" ht="141" customHeight="1" spans="1:9">
      <c r="A22" s="20">
        <v>15</v>
      </c>
      <c r="B22" s="21" t="s">
        <v>59</v>
      </c>
      <c r="C22" s="18" t="s">
        <v>18</v>
      </c>
      <c r="D22" s="21" t="s">
        <v>60</v>
      </c>
      <c r="E22" s="22">
        <f t="shared" si="0"/>
        <v>22.23</v>
      </c>
      <c r="F22" s="21">
        <v>0</v>
      </c>
      <c r="G22" s="21">
        <v>0</v>
      </c>
      <c r="H22" s="21">
        <v>22.23</v>
      </c>
      <c r="I22" s="21" t="s">
        <v>20</v>
      </c>
    </row>
    <row r="23" s="2" customFormat="1" ht="156" customHeight="1" spans="1:9">
      <c r="A23" s="20">
        <v>16</v>
      </c>
      <c r="B23" s="21" t="s">
        <v>61</v>
      </c>
      <c r="C23" s="21" t="s">
        <v>18</v>
      </c>
      <c r="D23" s="21" t="s">
        <v>62</v>
      </c>
      <c r="E23" s="22">
        <f t="shared" si="0"/>
        <v>13.432</v>
      </c>
      <c r="F23" s="21">
        <v>0</v>
      </c>
      <c r="G23" s="21">
        <v>0</v>
      </c>
      <c r="H23" s="21">
        <v>13.432</v>
      </c>
      <c r="I23" s="21" t="s">
        <v>20</v>
      </c>
    </row>
    <row r="24" s="2" customFormat="1" spans="4:9">
      <c r="D24" s="5"/>
      <c r="I24" s="6"/>
    </row>
  </sheetData>
  <mergeCells count="10">
    <mergeCell ref="A1:B1"/>
    <mergeCell ref="A2:I2"/>
    <mergeCell ref="E4:H4"/>
    <mergeCell ref="E5:H5"/>
    <mergeCell ref="A7:B7"/>
    <mergeCell ref="A4:A6"/>
    <mergeCell ref="B4:B6"/>
    <mergeCell ref="C4:C6"/>
    <mergeCell ref="D4:D6"/>
    <mergeCell ref="I4:I6"/>
  </mergeCells>
  <pageMargins left="0.75" right="0.75" top="1" bottom="1" header="0.5" footer="0.5"/>
  <pageSetup paperSize="9" scale="37" fitToHeight="0" orientation="portrait"/>
  <headerFooter/>
</worksheet>
</file>

<file path=docProps/app.xml><?xml version="1.0" encoding="utf-8"?>
<Properties xmlns="http://schemas.openxmlformats.org/officeDocument/2006/extended-properties" xmlns:vt="http://schemas.openxmlformats.org/officeDocument/2006/docPropsVTypes">
  <Company>天涯区</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HUAWEI</dc:creator>
  <cp:lastModifiedBy>HUAWEI</cp:lastModifiedBy>
  <dcterms:created xsi:type="dcterms:W3CDTF">2026-07-23T13:39:00Z</dcterms:created>
  <dcterms:modified xsi:type="dcterms:W3CDTF">2026-09-02T02:25:12Z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2052-11.8.2.8411</vt:lpwstr>
  </property>
  <property fmtid="{D5CDD505-2E9C-101B-9397-08002B2CF9AE}" pid="3" name="ICV">
    <vt:lpwstr>EE326562BEDC4E6DA260A134D02AEB91_12</vt:lpwstr>
  </property>
  <property fmtid="{D5CDD505-2E9C-101B-9397-08002B2CF9AE}" pid="4" name="CalculationRule">
    <vt:i4>0</vt:i4>
  </property>
</Properties>
</file>