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" sheetId="3" r:id="rId1"/>
  </sheets>
  <definedNames>
    <definedName name="_xlnm._FilterDatabase" localSheetId="0" hidden="1">总!$A$1:$I$11</definedName>
  </definedNames>
  <calcPr calcId="144525"/>
</workbook>
</file>

<file path=xl/sharedStrings.xml><?xml version="1.0" encoding="utf-8"?>
<sst xmlns="http://schemas.openxmlformats.org/spreadsheetml/2006/main" count="39" uniqueCount="34">
  <si>
    <t>天涯区2024年常年蔬菜骨干基地组织奖励资金发放公示表</t>
  </si>
  <si>
    <t>序号</t>
  </si>
  <si>
    <t>单位名称</t>
  </si>
  <si>
    <t>基地名称</t>
  </si>
  <si>
    <t>法人</t>
  </si>
  <si>
    <t>发放
面积（亩）</t>
  </si>
  <si>
    <t>基地考核等级</t>
  </si>
  <si>
    <t>奖励标准（元/亩）</t>
  </si>
  <si>
    <t>奖励金额（元）</t>
  </si>
  <si>
    <t>备注</t>
  </si>
  <si>
    <t>三亚明旺哈密瓜农民专业合作社</t>
  </si>
  <si>
    <t>明旺基地</t>
  </si>
  <si>
    <t>王明才</t>
  </si>
  <si>
    <t>合格</t>
  </si>
  <si>
    <t>三亚三力源生态农业有限公司</t>
  </si>
  <si>
    <t>三力源基地</t>
  </si>
  <si>
    <t>瞿长伍</t>
  </si>
  <si>
    <t>良好</t>
  </si>
  <si>
    <t>三亚三川叶菜产销农民专业合作社</t>
  </si>
  <si>
    <t>三川扎业基地</t>
  </si>
  <si>
    <t>蒋明富</t>
  </si>
  <si>
    <t>三川木棉扎业基地</t>
  </si>
  <si>
    <t>三川木棉新基地</t>
  </si>
  <si>
    <t>三亚绿盛达农业有限公司</t>
  </si>
  <si>
    <t>抱密基地</t>
  </si>
  <si>
    <t>唐兴伦</t>
  </si>
  <si>
    <t>三亚隆华生态农业科技有限公司</t>
  </si>
  <si>
    <t>抱龙基地</t>
  </si>
  <si>
    <t>王重添</t>
  </si>
  <si>
    <t>三亚市热带农业科学研究院</t>
  </si>
  <si>
    <t>文门基地</t>
  </si>
  <si>
    <t>罗丰</t>
  </si>
  <si>
    <t>优秀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</si>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</sst>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2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2" topLeftCell="A3" activePane="bottomLeft" state="frozen"/>
      <selection/>
      <selection pane="bottomLeft" activeCell="A1" sqref="A1:I11"/>
    </sheetView>
  </sheetViews>
  <sheetFormatPr defaultColWidth="9" defaultRowHeight="13.5"/>
  <cols>
    <col min="1" max="1" width="10.75" style="2" customWidth="1"/>
    <col min="2" max="2" width="22.5" style="2" customWidth="1"/>
    <col min="3" max="3" width="20.75" style="2" customWidth="1"/>
    <col min="4" max="4" width="10.125" style="2" customWidth="1"/>
    <col min="5" max="5" width="13.25" style="2" customWidth="1"/>
    <col min="6" max="6" width="14.625" style="2" customWidth="1"/>
    <col min="7" max="7" width="19.875" style="2" customWidth="1"/>
    <col min="8" max="8" width="16.5" style="2" customWidth="1"/>
    <col min="9" max="9" width="16.125" style="2" customWidth="1"/>
  </cols>
  <sheetData>
    <row r="1" ht="45" customHeight="1" spans="1:9">
      <c r="A1" s="3" t="s">
        <v>0</v>
      </c>
      <c r="B1" s="4"/>
      <c r="C1" s="4"/>
      <c r="D1" s="3"/>
      <c r="E1" s="3"/>
      <c r="F1" s="3"/>
      <c r="G1" s="3"/>
      <c r="H1" s="3"/>
      <c r="I1" s="3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0" customHeight="1" spans="1:9">
      <c r="A3" s="5">
        <v>1</v>
      </c>
      <c r="B3" s="5" t="s">
        <v>10</v>
      </c>
      <c r="C3" s="5" t="s">
        <v>11</v>
      </c>
      <c r="D3" s="6" t="s">
        <v>12</v>
      </c>
      <c r="E3" s="7">
        <v>47.41</v>
      </c>
      <c r="F3" s="5" t="s">
        <v>13</v>
      </c>
      <c r="G3" s="5">
        <v>60</v>
      </c>
      <c r="H3" s="5">
        <f t="shared" ref="H3:H10" si="0">E3*G3</f>
        <v>2844.6</v>
      </c>
      <c r="I3" s="5"/>
    </row>
    <row r="4" s="1" customFormat="1" ht="40" customHeight="1" spans="1:9">
      <c r="A4" s="5">
        <v>2</v>
      </c>
      <c r="B4" s="8" t="s">
        <v>14</v>
      </c>
      <c r="C4" s="8" t="s">
        <v>15</v>
      </c>
      <c r="D4" s="8" t="s">
        <v>16</v>
      </c>
      <c r="E4" s="5">
        <v>100</v>
      </c>
      <c r="F4" s="5" t="s">
        <v>17</v>
      </c>
      <c r="G4" s="5">
        <v>90</v>
      </c>
      <c r="H4" s="5">
        <f t="shared" si="0"/>
        <v>9000</v>
      </c>
      <c r="I4" s="5"/>
    </row>
    <row r="5" s="1" customFormat="1" ht="40" customHeight="1" spans="1:9">
      <c r="A5" s="5">
        <v>3</v>
      </c>
      <c r="B5" s="5" t="s">
        <v>18</v>
      </c>
      <c r="C5" s="9" t="s">
        <v>19</v>
      </c>
      <c r="D5" s="9" t="s">
        <v>20</v>
      </c>
      <c r="E5" s="5">
        <v>206.88</v>
      </c>
      <c r="F5" s="5" t="s">
        <v>13</v>
      </c>
      <c r="G5" s="5">
        <v>60</v>
      </c>
      <c r="H5" s="5">
        <f t="shared" si="0"/>
        <v>12412.8</v>
      </c>
      <c r="I5" s="14"/>
    </row>
    <row r="6" s="1" customFormat="1" ht="40" customHeight="1" spans="1:9">
      <c r="A6" s="5">
        <v>4</v>
      </c>
      <c r="B6" s="5"/>
      <c r="C6" s="10" t="s">
        <v>21</v>
      </c>
      <c r="D6" s="11"/>
      <c r="E6" s="6">
        <v>40.52</v>
      </c>
      <c r="F6" s="5" t="s">
        <v>13</v>
      </c>
      <c r="G6" s="5">
        <v>60</v>
      </c>
      <c r="H6" s="5">
        <f t="shared" si="0"/>
        <v>2431.2</v>
      </c>
      <c r="I6" s="14"/>
    </row>
    <row r="7" s="1" customFormat="1" ht="40" customHeight="1" spans="1:9">
      <c r="A7" s="5">
        <v>5</v>
      </c>
      <c r="B7" s="5"/>
      <c r="C7" s="10" t="s">
        <v>22</v>
      </c>
      <c r="D7" s="12"/>
      <c r="E7" s="6">
        <v>41.17</v>
      </c>
      <c r="F7" s="5" t="s">
        <v>13</v>
      </c>
      <c r="G7" s="5">
        <v>60</v>
      </c>
      <c r="H7" s="5">
        <f t="shared" si="0"/>
        <v>2470.2</v>
      </c>
      <c r="I7" s="14"/>
    </row>
    <row r="8" s="1" customFormat="1" ht="40" customHeight="1" spans="1:9">
      <c r="A8" s="5">
        <v>6</v>
      </c>
      <c r="B8" s="10" t="s">
        <v>23</v>
      </c>
      <c r="C8" s="10" t="s">
        <v>24</v>
      </c>
      <c r="D8" s="6" t="s">
        <v>25</v>
      </c>
      <c r="E8" s="5">
        <v>111.17</v>
      </c>
      <c r="F8" s="5" t="s">
        <v>13</v>
      </c>
      <c r="G8" s="5">
        <v>60</v>
      </c>
      <c r="H8" s="5">
        <f t="shared" si="0"/>
        <v>6670.2</v>
      </c>
      <c r="I8" s="5"/>
    </row>
    <row r="9" s="1" customFormat="1" ht="40" customHeight="1" spans="1:9">
      <c r="A9" s="5">
        <v>7</v>
      </c>
      <c r="B9" s="10" t="s">
        <v>26</v>
      </c>
      <c r="C9" s="10" t="s">
        <v>27</v>
      </c>
      <c r="D9" s="6" t="s">
        <v>28</v>
      </c>
      <c r="E9" s="5">
        <v>113.74</v>
      </c>
      <c r="F9" s="5" t="s">
        <v>17</v>
      </c>
      <c r="G9" s="5">
        <v>90</v>
      </c>
      <c r="H9" s="5">
        <f t="shared" si="0"/>
        <v>10236.6</v>
      </c>
      <c r="I9" s="5"/>
    </row>
    <row r="10" s="1" customFormat="1" ht="40" customHeight="1" spans="1:9">
      <c r="A10" s="5">
        <v>8</v>
      </c>
      <c r="B10" s="10" t="s">
        <v>29</v>
      </c>
      <c r="C10" s="10" t="s">
        <v>30</v>
      </c>
      <c r="D10" s="6" t="s">
        <v>31</v>
      </c>
      <c r="E10" s="5">
        <v>356.68</v>
      </c>
      <c r="F10" s="5" t="s">
        <v>32</v>
      </c>
      <c r="G10" s="5">
        <v>120</v>
      </c>
      <c r="H10" s="5">
        <f t="shared" si="0"/>
        <v>42801.6</v>
      </c>
      <c r="I10" s="5"/>
    </row>
    <row r="11" s="1" customFormat="1" ht="40" customHeight="1" spans="1:9">
      <c r="A11" s="13" t="s">
        <v>33</v>
      </c>
      <c r="B11" s="10"/>
      <c r="C11" s="10"/>
      <c r="D11" s="5"/>
      <c r="E11" s="5">
        <f>SUM(E3:E10)</f>
        <v>1017.57</v>
      </c>
      <c r="F11" s="5"/>
      <c r="G11" s="5"/>
      <c r="H11" s="5">
        <f>SUM(H3:H10)</f>
        <v>88867.2</v>
      </c>
      <c r="I11" s="5"/>
    </row>
  </sheetData>
  <autoFilter ref="A1:I11">
    <extLst/>
  </autoFilter>
  <mergeCells count="4">
    <mergeCell ref="A1:I1"/>
    <mergeCell ref="A11:B11"/>
    <mergeCell ref="B5:B7"/>
    <mergeCell ref="D5:D7"/>
  </mergeCells>
  <pageMargins left="0.196527777777778" right="0.156944444444444" top="0.786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吴斌</dc:creator>
  <cp:lastModifiedBy>罗梅傲</cp:lastModifiedBy>
  <dcterms:created xsi:type="dcterms:W3CDTF">2021-12-14T02:42:00Z</dcterms:created>
  <dcterms:modified xsi:type="dcterms:W3CDTF">2025-08-07T07:27:52Z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