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<sst xmlns="http://schemas.openxmlformats.org/spreadsheetml/2006/main" count="25" uniqueCount="23">
  <si>
    <t>三亚市天涯区妙林村委会2025年南繁核心区供地农民补贴公示表</t>
  </si>
  <si>
    <t>填报日期：2025年6月30日</t>
  </si>
  <si>
    <t>序号</t>
  </si>
  <si>
    <t>姓名</t>
  </si>
  <si>
    <t>身份证号</t>
  </si>
  <si>
    <t>供地面积（亩）</t>
  </si>
  <si>
    <t>补贴标准（元/亩）</t>
  </si>
  <si>
    <t>补贴金额（元）</t>
  </si>
  <si>
    <t>一卡通</t>
  </si>
  <si>
    <t>电话号码</t>
  </si>
  <si>
    <t>南繁单位名称</t>
  </si>
  <si>
    <t>备注</t>
  </si>
  <si>
    <t>董玉莲</t>
  </si>
  <si>
    <t>594.58</t>
  </si>
  <si>
    <t>中国种子集团</t>
  </si>
  <si>
    <t>妙林村、原户主苏就清</t>
  </si>
  <si>
    <t>董春兰</t>
  </si>
  <si>
    <t>妙林村、原户主高德精</t>
  </si>
  <si>
    <t>王秋元</t>
  </si>
  <si>
    <t>妙林村、原户主王志成</t>
  </si>
  <si>
    <t>合计</t>
  </si>
  <si>
    <t>备注：1、补贴标准为594.58元/（亩·年）；2、表格内容填写后原则上不得涂改，如确实需涂改，应由涂改人在涂改处旁签字、按手印确认。</t>
  </si>
  <si>
    <t xml:space="preserve">   填表人：         村委会（签章）：               区农业农村局（签章）：              市农业农村局（签章）：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</si>
</sst>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29" borderId="8" applyNumberFormat="0" applyAlignment="0" applyProtection="0">
      <alignment vertical="center"/>
    </xf>
    <xf numFmtId="0" fontId="22" fillId="29" borderId="5" applyNumberFormat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I4" sqref="I4:I6"/>
    </sheetView>
  </sheetViews>
  <sheetFormatPr defaultColWidth="9" defaultRowHeight="14.25"/>
  <cols>
    <col min="1" max="1" width="6.625" style="1" customWidth="1"/>
    <col min="2" max="2" width="11.375" style="1" customWidth="1"/>
    <col min="3" max="3" width="21" style="1" customWidth="1"/>
    <col min="4" max="4" width="9" style="3"/>
    <col min="5" max="5" width="10.375" style="3" customWidth="1"/>
    <col min="6" max="6" width="9" style="3"/>
    <col min="7" max="7" width="20.75" style="1" customWidth="1"/>
    <col min="8" max="8" width="14.25" style="4" customWidth="1"/>
    <col min="9" max="9" width="12.625" style="1" customWidth="1"/>
    <col min="10" max="10" width="12.5" style="5" customWidth="1"/>
    <col min="11" max="16384" width="9" style="1"/>
  </cols>
  <sheetData>
    <row r="1" s="1" customFormat="1" ht="48" customHeight="1" spans="1:10">
      <c r="A1" s="6" t="s">
        <v>0</v>
      </c>
      <c r="B1" s="6"/>
      <c r="C1" s="6"/>
      <c r="D1" s="7"/>
      <c r="E1" s="7"/>
      <c r="F1" s="7"/>
      <c r="G1" s="6"/>
      <c r="H1" s="6"/>
      <c r="I1" s="6"/>
      <c r="J1" s="18"/>
    </row>
    <row r="2" s="1" customFormat="1" ht="43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19"/>
    </row>
    <row r="3" s="1" customFormat="1" ht="66" customHeight="1" spans="1:10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20" t="s">
        <v>10</v>
      </c>
      <c r="J3" s="20" t="s">
        <v>11</v>
      </c>
    </row>
    <row r="4" s="2" customFormat="1" ht="50" customHeight="1" spans="1:10">
      <c r="A4" s="11">
        <v>1</v>
      </c>
      <c r="B4" s="12" t="s">
        <v>12</v>
      </c>
      <c r="C4" s="13"/>
      <c r="D4" s="14">
        <v>0.92</v>
      </c>
      <c r="E4" s="14" t="s">
        <v>13</v>
      </c>
      <c r="F4" s="11">
        <f t="shared" ref="F4:F6" si="0">ROUND(D4*E4,2)</f>
        <v>547.01</v>
      </c>
      <c r="G4" s="15"/>
      <c r="H4" s="11"/>
      <c r="I4" s="14" t="s">
        <v>14</v>
      </c>
      <c r="J4" s="12" t="s">
        <v>15</v>
      </c>
    </row>
    <row r="5" s="2" customFormat="1" ht="54" customHeight="1" spans="1:10">
      <c r="A5" s="11">
        <v>2</v>
      </c>
      <c r="B5" s="12" t="s">
        <v>16</v>
      </c>
      <c r="C5" s="12"/>
      <c r="D5" s="14">
        <v>0.46</v>
      </c>
      <c r="E5" s="14" t="s">
        <v>13</v>
      </c>
      <c r="F5" s="11">
        <f t="shared" si="0"/>
        <v>273.51</v>
      </c>
      <c r="G5" s="14"/>
      <c r="H5" s="16"/>
      <c r="I5" s="14"/>
      <c r="J5" s="12" t="s">
        <v>17</v>
      </c>
    </row>
    <row r="6" s="2" customFormat="1" ht="48" customHeight="1" spans="1:10">
      <c r="A6" s="11">
        <v>3</v>
      </c>
      <c r="B6" s="12" t="s">
        <v>18</v>
      </c>
      <c r="C6" s="14"/>
      <c r="D6" s="14">
        <v>0.29</v>
      </c>
      <c r="E6" s="14" t="s">
        <v>13</v>
      </c>
      <c r="F6" s="11">
        <f t="shared" si="0"/>
        <v>172.43</v>
      </c>
      <c r="G6" s="17"/>
      <c r="H6" s="11"/>
      <c r="I6" s="14"/>
      <c r="J6" s="12" t="s">
        <v>19</v>
      </c>
    </row>
    <row r="7" s="2" customFormat="1" ht="48" customHeight="1" spans="1:10">
      <c r="A7" s="11" t="s">
        <v>20</v>
      </c>
      <c r="B7" s="11"/>
      <c r="C7" s="14"/>
      <c r="D7" s="14">
        <f>SUM(D4:D6)</f>
        <v>1.67</v>
      </c>
      <c r="E7" s="14"/>
      <c r="F7" s="11">
        <f>SUM(F4:F6)</f>
        <v>992.95</v>
      </c>
      <c r="G7" s="17"/>
      <c r="H7" s="11"/>
      <c r="I7" s="14"/>
      <c r="J7" s="12"/>
    </row>
    <row r="8" s="1" customFormat="1" ht="41" customHeight="1" spans="1:8">
      <c r="A8" s="1" t="s">
        <v>21</v>
      </c>
      <c r="D8" s="3"/>
      <c r="E8" s="3"/>
      <c r="F8" s="3"/>
      <c r="H8" s="4"/>
    </row>
    <row r="9" s="1" customFormat="1" ht="36" customHeight="1" spans="1:8">
      <c r="A9" s="1" t="s">
        <v>22</v>
      </c>
      <c r="D9" s="3"/>
      <c r="E9" s="3"/>
      <c r="F9" s="3"/>
      <c r="H9" s="4"/>
    </row>
    <row r="10" s="1" customFormat="1" spans="4:10">
      <c r="D10" s="3"/>
      <c r="E10" s="3"/>
      <c r="F10" s="3"/>
      <c r="H10" s="4"/>
      <c r="J10" s="5"/>
    </row>
    <row r="11" s="1" customFormat="1" spans="4:10">
      <c r="D11" s="3"/>
      <c r="E11" s="3"/>
      <c r="F11" s="3"/>
      <c r="H11" s="4"/>
      <c r="J11" s="5"/>
    </row>
    <row r="12" s="1" customFormat="1" spans="4:10">
      <c r="D12" s="3"/>
      <c r="E12" s="3"/>
      <c r="F12" s="3"/>
      <c r="H12" s="4"/>
      <c r="J12" s="5"/>
    </row>
    <row r="13" s="1" customFormat="1" spans="4:10">
      <c r="D13" s="3"/>
      <c r="E13" s="3"/>
      <c r="F13" s="3"/>
      <c r="H13" s="4"/>
      <c r="J13" s="5"/>
    </row>
    <row r="14" s="1" customFormat="1" spans="4:10">
      <c r="D14" s="3"/>
      <c r="E14" s="3"/>
      <c r="F14" s="3"/>
      <c r="H14" s="4"/>
      <c r="J14" s="5"/>
    </row>
    <row r="15" s="1" customFormat="1" spans="4:10">
      <c r="D15" s="3"/>
      <c r="E15" s="3"/>
      <c r="F15" s="3"/>
      <c r="H15" s="4"/>
      <c r="J15" s="5"/>
    </row>
    <row r="16" s="1" customFormat="1" spans="4:10">
      <c r="D16" s="3"/>
      <c r="E16" s="3"/>
      <c r="F16" s="3"/>
      <c r="H16" s="4"/>
      <c r="J16" s="5"/>
    </row>
    <row r="17" s="1" customFormat="1" spans="4:10">
      <c r="D17" s="3"/>
      <c r="E17" s="3"/>
      <c r="F17" s="3"/>
      <c r="H17" s="4"/>
      <c r="J17" s="5"/>
    </row>
    <row r="18" s="1" customFormat="1" spans="4:10">
      <c r="D18" s="3"/>
      <c r="E18" s="3"/>
      <c r="F18" s="3"/>
      <c r="H18" s="4"/>
      <c r="J18" s="5"/>
    </row>
    <row r="19" s="1" customFormat="1" spans="4:10">
      <c r="D19" s="3"/>
      <c r="E19" s="3"/>
      <c r="F19" s="3"/>
      <c r="H19" s="4"/>
      <c r="J19" s="5"/>
    </row>
    <row r="20" s="1" customFormat="1" spans="4:10">
      <c r="D20" s="3"/>
      <c r="E20" s="3"/>
      <c r="F20" s="3"/>
      <c r="H20" s="4"/>
      <c r="J20" s="5"/>
    </row>
    <row r="21" s="1" customFormat="1" spans="4:10">
      <c r="D21" s="3"/>
      <c r="E21" s="3"/>
      <c r="F21" s="3"/>
      <c r="H21" s="4"/>
      <c r="J21" s="5"/>
    </row>
  </sheetData>
  <mergeCells count="6">
    <mergeCell ref="A1:J1"/>
    <mergeCell ref="A2:J2"/>
    <mergeCell ref="A7:B7"/>
    <mergeCell ref="A8:J8"/>
    <mergeCell ref="A9:J9"/>
    <mergeCell ref="I4:I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2024-07-24T07:25:00Z</dcterms:created>
  <dcterms:modified xsi:type="dcterms:W3CDTF">2025-06-30T03:48:01Z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