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45" windowHeight="6975"/>
  </bookViews>
  <sheets>
    <sheet name="Sheet1" sheetId="1" r:id="rId1"/>
  </sheets>
  <definedNames>
    <definedName name="_xlnm._FilterDatabase" localSheetId="0" hidden="1">Sheet1!$A$2:$I$9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<sst xmlns="http://schemas.openxmlformats.org/spreadsheetml/2006/main" count="48" uniqueCount="40">
  <si>
    <t>附件：</t>
  </si>
  <si>
    <t>2025年三亚市天涯区考核招聘教师拟聘用人员名单</t>
  </si>
  <si>
    <t>序号</t>
  </si>
  <si>
    <t>姓名</t>
  </si>
  <si>
    <t>报考号</t>
  </si>
  <si>
    <t>性别</t>
  </si>
  <si>
    <t>身份证号码</t>
  </si>
  <si>
    <t>所学专业</t>
  </si>
  <si>
    <t>学历学位</t>
  </si>
  <si>
    <t>拟聘用单位</t>
  </si>
  <si>
    <t>总成绩</t>
  </si>
  <si>
    <t>备注</t>
  </si>
  <si>
    <t>贾春艳</t>
  </si>
  <si>
    <t>女</t>
  </si>
  <si>
    <t>420******3524</t>
  </si>
  <si>
    <t>法律</t>
  </si>
  <si>
    <t>本科学士</t>
  </si>
  <si>
    <t>0101-三亚市妙联学校</t>
  </si>
  <si>
    <t>邓莎</t>
  </si>
  <si>
    <t>510******1686</t>
  </si>
  <si>
    <t>英语</t>
  </si>
  <si>
    <t>0102-三亚市妙联学校</t>
  </si>
  <si>
    <t>董佳欣</t>
  </si>
  <si>
    <t>232******0328</t>
  </si>
  <si>
    <t>人力资源管理</t>
  </si>
  <si>
    <t>0301-三亚市第四小学</t>
  </si>
  <si>
    <t>林苗苗</t>
  </si>
  <si>
    <t>460******0525</t>
  </si>
  <si>
    <t>英语（师范）</t>
  </si>
  <si>
    <t>0401-三亚市南岛学校</t>
  </si>
  <si>
    <t>许莉祥</t>
  </si>
  <si>
    <t>460******6422</t>
  </si>
  <si>
    <t>小学教育</t>
  </si>
  <si>
    <t>本科</t>
  </si>
  <si>
    <t>0501-三亚市天涯区天涯小学道德校区</t>
  </si>
  <si>
    <t>冯伟凯</t>
  </si>
  <si>
    <t>男</t>
  </si>
  <si>
    <t>321******1837</t>
  </si>
  <si>
    <t>音乐学（师范）</t>
  </si>
  <si>
    <t>0502-三亚市天涯区天涯小学道德校区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</si>
</sst>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49" fontId="0" fillId="0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tabSelected="1" zoomScale="90" zoomScaleNormal="90" workbookViewId="0">
      <selection activeCell="A2" sqref="A2:J2"/>
    </sheetView>
  </sheetViews>
  <sheetFormatPr defaultColWidth="9" defaultRowHeight="13.5"/>
  <cols>
    <col min="1" max="1" width="6.16666666666667" style="1" customWidth="1"/>
    <col min="2" max="2" width="12.2083333333333" style="1" customWidth="1"/>
    <col min="3" max="3" width="18.05" style="1" customWidth="1"/>
    <col min="4" max="4" width="7.8" style="1" customWidth="1"/>
    <col min="5" max="5" width="20.725" style="3" customWidth="1"/>
    <col min="6" max="6" width="20.4166666666667" style="3" customWidth="1"/>
    <col min="7" max="7" width="16.3916666666667" style="3" customWidth="1"/>
    <col min="8" max="8" width="35.4083333333333" style="1" customWidth="1"/>
    <col min="9" max="9" width="13.2333333333333" style="4" customWidth="1"/>
    <col min="10" max="10" width="13.375" style="4" customWidth="1"/>
    <col min="11" max="16384" width="9" style="1"/>
  </cols>
  <sheetData>
    <row r="1" ht="14.25" spans="1:1">
      <c r="A1" s="5" t="s">
        <v>0</v>
      </c>
    </row>
    <row r="2" s="1" customFormat="1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s="1" customFormat="1" ht="40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16" t="s">
        <v>10</v>
      </c>
      <c r="J3" s="16" t="s">
        <v>11</v>
      </c>
    </row>
    <row r="4" s="2" customFormat="1" ht="36" customHeight="1" spans="1:10">
      <c r="A4" s="9">
        <v>1</v>
      </c>
      <c r="B4" s="10" t="s">
        <v>12</v>
      </c>
      <c r="C4" s="9" t="str">
        <f>"776620250526205850129124"</f>
        <v>776620250526205850129124</v>
      </c>
      <c r="D4" s="11" t="s">
        <v>13</v>
      </c>
      <c r="E4" s="20" t="s">
        <v>14</v>
      </c>
      <c r="F4" s="11" t="s">
        <v>15</v>
      </c>
      <c r="G4" s="11" t="s">
        <v>16</v>
      </c>
      <c r="H4" s="13" t="s">
        <v>17</v>
      </c>
      <c r="I4" s="17">
        <v>82.5</v>
      </c>
      <c r="J4" s="18"/>
    </row>
    <row r="5" s="2" customFormat="1" ht="36" customHeight="1" spans="1:10">
      <c r="A5" s="9">
        <v>2</v>
      </c>
      <c r="B5" s="10" t="s">
        <v>18</v>
      </c>
      <c r="C5" s="9" t="str">
        <f>"77662025052120362685362"</f>
        <v>77662025052120362685362</v>
      </c>
      <c r="D5" s="11" t="s">
        <v>13</v>
      </c>
      <c r="E5" s="20" t="s">
        <v>19</v>
      </c>
      <c r="F5" s="11" t="s">
        <v>20</v>
      </c>
      <c r="G5" s="11" t="s">
        <v>16</v>
      </c>
      <c r="H5" s="13" t="s">
        <v>21</v>
      </c>
      <c r="I5" s="17">
        <v>81.33</v>
      </c>
      <c r="J5" s="18"/>
    </row>
    <row r="6" s="2" customFormat="1" ht="36" customHeight="1" spans="1:10">
      <c r="A6" s="9">
        <v>3</v>
      </c>
      <c r="B6" s="10" t="s">
        <v>22</v>
      </c>
      <c r="C6" s="9" t="str">
        <f>"776620250527205923135924"</f>
        <v>776620250527205923135924</v>
      </c>
      <c r="D6" s="11" t="s">
        <v>13</v>
      </c>
      <c r="E6" s="20" t="s">
        <v>23</v>
      </c>
      <c r="F6" s="11" t="s">
        <v>24</v>
      </c>
      <c r="G6" s="11" t="s">
        <v>16</v>
      </c>
      <c r="H6" s="14" t="s">
        <v>25</v>
      </c>
      <c r="I6" s="17">
        <v>80</v>
      </c>
      <c r="J6" s="18"/>
    </row>
    <row r="7" s="2" customFormat="1" ht="36" customHeight="1" spans="1:10">
      <c r="A7" s="9">
        <v>4</v>
      </c>
      <c r="B7" s="10" t="s">
        <v>26</v>
      </c>
      <c r="C7" s="9" t="str">
        <f>"77662025052211320291031"</f>
        <v>77662025052211320291031</v>
      </c>
      <c r="D7" s="11" t="s">
        <v>13</v>
      </c>
      <c r="E7" s="20" t="s">
        <v>27</v>
      </c>
      <c r="F7" s="11" t="s">
        <v>28</v>
      </c>
      <c r="G7" s="11" t="s">
        <v>16</v>
      </c>
      <c r="H7" s="13" t="s">
        <v>29</v>
      </c>
      <c r="I7" s="17">
        <v>80.33</v>
      </c>
      <c r="J7" s="18"/>
    </row>
    <row r="8" s="2" customFormat="1" ht="36" customHeight="1" spans="1:10">
      <c r="A8" s="9">
        <v>5</v>
      </c>
      <c r="B8" s="10" t="s">
        <v>30</v>
      </c>
      <c r="C8" s="9" t="str">
        <f>"77662025052221490299868"</f>
        <v>77662025052221490299868</v>
      </c>
      <c r="D8" s="11" t="s">
        <v>13</v>
      </c>
      <c r="E8" s="21" t="s">
        <v>31</v>
      </c>
      <c r="F8" s="11" t="s">
        <v>32</v>
      </c>
      <c r="G8" s="11" t="s">
        <v>33</v>
      </c>
      <c r="H8" s="13" t="s">
        <v>34</v>
      </c>
      <c r="I8" s="17">
        <v>77.5</v>
      </c>
      <c r="J8" s="18"/>
    </row>
    <row r="9" s="2" customFormat="1" ht="36" customHeight="1" spans="1:11">
      <c r="A9" s="9">
        <v>6</v>
      </c>
      <c r="B9" s="10" t="s">
        <v>35</v>
      </c>
      <c r="C9" s="9" t="str">
        <f>"77662025052211171890783"</f>
        <v>77662025052211171890783</v>
      </c>
      <c r="D9" s="11" t="s">
        <v>36</v>
      </c>
      <c r="E9" s="21" t="s">
        <v>37</v>
      </c>
      <c r="F9" s="11" t="s">
        <v>38</v>
      </c>
      <c r="G9" s="11" t="s">
        <v>16</v>
      </c>
      <c r="H9" s="15" t="s">
        <v>39</v>
      </c>
      <c r="I9" s="17">
        <v>83</v>
      </c>
      <c r="J9" s="17"/>
      <c r="K9" s="19"/>
    </row>
  </sheetData>
  <mergeCells count="1">
    <mergeCell ref="A2:J2"/>
  </mergeCells>
  <pageMargins left="0.432638888888889" right="0.393055555555556" top="0.472222222222222" bottom="0.472222222222222" header="0.298611111111111" footer="0.298611111111111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CHENL</cp:lastModifiedBy>
  <dcterms:created xsi:type="dcterms:W3CDTF">2020-08-21T02:12:00Z</dcterms:created>
  <dcterms:modified xsi:type="dcterms:W3CDTF">2025-08-12T03:34:00Z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1A0BFCF8ACE64F258D3CEEDF400066EA_13</vt:lpwstr>
  </property>
</Properties>
</file>