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表" sheetId="1" r:id="rId1"/>
  </sheets>
  <definedNames>
    <definedName name="_xlnm.Print_Titles" localSheetId="0">表!$1:$3</definedName>
    <definedName name="_xlnm._FilterDatabase" localSheetId="0" hidden="1">表!$A$2:$K$45</definedName>
  </definedNames>
  <calcPr calcId="144525"/>
</workbook>
</file>

<file path=xl/sharedStrings.xml><?xml version="1.0" encoding="utf-8"?>
<sst xmlns="http://schemas.openxmlformats.org/spreadsheetml/2006/main" count="144" uniqueCount="111">
  <si>
    <t>三亚市天涯区2021年事业单位工作人员公开招聘面试成绩及综合成绩表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</si>
  <si>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</si>
  <si>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</si>
  <si>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</si>
  <si>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</si>
  <si>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</si>
  <si>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</si>
  <si>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</si>
  <si>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</si>
  <si>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</si>
  <si>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笔试成绩*60%</t>
  </si>
  <si>
    <t>面试成绩*40%</t>
  </si>
  <si>
    <t>三亚市天涯区人才服务中心职员</t>
  </si>
  <si>
    <t>112120218619</t>
  </si>
  <si>
    <t>莫绪钟</t>
  </si>
  <si>
    <t>1121202110729</t>
  </si>
  <si>
    <t>廖贤策</t>
  </si>
  <si>
    <t>112120218724</t>
  </si>
  <si>
    <t>王登顺</t>
  </si>
  <si>
    <t>三亚市天涯区党群服务中心职员1</t>
  </si>
  <si>
    <t>1121202111709</t>
  </si>
  <si>
    <t>邓严峻</t>
  </si>
  <si>
    <t>1121202111713</t>
  </si>
  <si>
    <t>薛桃丽</t>
  </si>
  <si>
    <t>1121202111703</t>
  </si>
  <si>
    <t>陈云虹</t>
  </si>
  <si>
    <t>三亚市天涯区党群服务中心职员2</t>
  </si>
  <si>
    <t>1121202111723</t>
  </si>
  <si>
    <t>李小莲</t>
  </si>
  <si>
    <t>1121202111721</t>
  </si>
  <si>
    <t>崔丽珠</t>
  </si>
  <si>
    <t>三亚市天涯区信访服务中心职员1</t>
  </si>
  <si>
    <t>112120211714</t>
  </si>
  <si>
    <t>邱功川</t>
  </si>
  <si>
    <t>112120211605</t>
  </si>
  <si>
    <t>符海良</t>
  </si>
  <si>
    <t>112120212022</t>
  </si>
  <si>
    <t>孙金易</t>
  </si>
  <si>
    <t>面试缺考</t>
  </si>
  <si>
    <t>三亚市天涯区信访服务中心职员2</t>
  </si>
  <si>
    <t>112120213806</t>
  </si>
  <si>
    <t>符雪冰</t>
  </si>
  <si>
    <t>112120213504</t>
  </si>
  <si>
    <t>薛娟娜</t>
  </si>
  <si>
    <t>112120212809</t>
  </si>
  <si>
    <t>饶莉茜</t>
  </si>
  <si>
    <t>三亚市天涯区农林技术推广服务中心职员</t>
  </si>
  <si>
    <t>1121202112030</t>
  </si>
  <si>
    <t>李承姮</t>
  </si>
  <si>
    <t>1121202112022</t>
  </si>
  <si>
    <t>高静</t>
  </si>
  <si>
    <t>1121202112028</t>
  </si>
  <si>
    <t>孙晶</t>
  </si>
  <si>
    <t>三亚市天涯区政府投资审计中心职员</t>
  </si>
  <si>
    <t>1121202111804</t>
  </si>
  <si>
    <t>王位功</t>
  </si>
  <si>
    <t>1121202111814</t>
  </si>
  <si>
    <t>林天纵</t>
  </si>
  <si>
    <t>1121202111821</t>
  </si>
  <si>
    <t>徐万桢</t>
  </si>
  <si>
    <t>三亚市天涯区支付中心(会计核算中心)职员1</t>
  </si>
  <si>
    <t>112120214511</t>
  </si>
  <si>
    <t>康瑞</t>
  </si>
  <si>
    <t>112120214604</t>
  </si>
  <si>
    <t>邱相儒</t>
  </si>
  <si>
    <t>112120214917</t>
  </si>
  <si>
    <t>郭义舅</t>
  </si>
  <si>
    <t>三亚市天涯区支付中心(会计核算中心)职员2</t>
  </si>
  <si>
    <t>112120215928</t>
  </si>
  <si>
    <t>黄瑾</t>
  </si>
  <si>
    <t>112120215711</t>
  </si>
  <si>
    <t>苏超道</t>
  </si>
  <si>
    <t>112120215727</t>
  </si>
  <si>
    <t>吴来晖</t>
  </si>
  <si>
    <t>112120215629</t>
  </si>
  <si>
    <t>陈定蕾</t>
  </si>
  <si>
    <t>112120216028</t>
  </si>
  <si>
    <t>蒋焱</t>
  </si>
  <si>
    <t>112120216011</t>
  </si>
  <si>
    <t>林培培</t>
  </si>
  <si>
    <t>三亚市天涯区村(居)集体三资委托代理服务中心职员</t>
  </si>
  <si>
    <t>112120216113</t>
  </si>
  <si>
    <t>龙俞先</t>
  </si>
  <si>
    <t>112120216114</t>
  </si>
  <si>
    <t>符雾莹</t>
  </si>
  <si>
    <t>三亚市天涯区投资评审中心职员</t>
  </si>
  <si>
    <t>112120216117</t>
  </si>
  <si>
    <t>周逢运</t>
  </si>
  <si>
    <t>112120216216</t>
  </si>
  <si>
    <t>潘婷婷</t>
  </si>
  <si>
    <t>112120216129</t>
  </si>
  <si>
    <t>陈作栋</t>
  </si>
  <si>
    <t>三亚市天涯区疾病预防控制中心职员</t>
  </si>
  <si>
    <t>1121202112010</t>
  </si>
  <si>
    <t>莫启媛</t>
  </si>
  <si>
    <t>1121202112012</t>
  </si>
  <si>
    <t>侯玉环</t>
  </si>
  <si>
    <t>三亚市天涯区综治中心职员</t>
  </si>
  <si>
    <t>112120211228</t>
  </si>
  <si>
    <t>卢紫欣</t>
  </si>
  <si>
    <t>112120210702</t>
  </si>
  <si>
    <t>邢增策</t>
  </si>
  <si>
    <t>112120210419</t>
  </si>
  <si>
    <t>焦佳敏</t>
  </si>
  <si>
    <t>三亚市天涯区社区综合服务中心职员</t>
  </si>
  <si>
    <t>1121202111913</t>
  </si>
  <si>
    <t>罗天润</t>
  </si>
  <si>
    <t>1121202111919</t>
  </si>
  <si>
    <t>冯昌博</t>
  </si>
  <si>
    <t>1121202111911</t>
  </si>
  <si>
    <t>万萍萍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</si>
</sst>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2" borderId="10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30" borderId="15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pane ySplit="3" topLeftCell="A4" activePane="bottomLeft" state="frozen"/>
      <selection/>
      <selection pane="bottomLeft" activeCell="L2" sqref="L2"/>
    </sheetView>
  </sheetViews>
  <sheetFormatPr defaultColWidth="15.375" defaultRowHeight="39" customHeight="1"/>
  <cols>
    <col min="1" max="1" width="7.125" style="3" customWidth="1"/>
    <col min="2" max="2" width="28.125" style="3" customWidth="1"/>
    <col min="3" max="3" width="15" style="3" customWidth="1"/>
    <col min="4" max="4" width="10.625" style="3" customWidth="1"/>
    <col min="5" max="9" width="13" style="4" customWidth="1"/>
    <col min="10" max="10" width="9.5" style="3" customWidth="1"/>
    <col min="11" max="11" width="11" style="3" customWidth="1"/>
    <col min="12" max="16382" width="15.375" style="3" customWidth="1"/>
    <col min="16383" max="16384" width="15.375" style="3"/>
  </cols>
  <sheetData>
    <row r="1" s="1" customFormat="1" ht="57" customHeight="1" spans="1:11">
      <c r="A1" s="5" t="s">
        <v>0</v>
      </c>
      <c r="B1" s="5"/>
      <c r="C1" s="5"/>
      <c r="D1" s="5"/>
      <c r="E1" s="6"/>
      <c r="F1" s="6"/>
      <c r="G1" s="6"/>
      <c r="H1" s="6"/>
      <c r="I1" s="6"/>
      <c r="J1" s="5"/>
      <c r="K1" s="5"/>
    </row>
    <row r="2" s="1" customFormat="1" ht="33" customHeight="1" spans="1:1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/>
      <c r="I2" s="21"/>
      <c r="J2" s="7" t="s">
        <v>8</v>
      </c>
      <c r="K2" s="9" t="s">
        <v>9</v>
      </c>
    </row>
    <row r="3" s="2" customFormat="1" customHeight="1" spans="1:11">
      <c r="A3" s="7"/>
      <c r="B3" s="13"/>
      <c r="C3" s="14"/>
      <c r="D3" s="14"/>
      <c r="E3" s="15"/>
      <c r="F3" s="15"/>
      <c r="G3" s="16" t="s">
        <v>10</v>
      </c>
      <c r="H3" s="16" t="s">
        <v>11</v>
      </c>
      <c r="I3" s="22"/>
      <c r="J3" s="7"/>
      <c r="K3" s="14"/>
    </row>
    <row r="4" ht="32" customHeight="1" spans="1:11">
      <c r="A4" s="17">
        <v>1</v>
      </c>
      <c r="B4" s="18" t="s">
        <v>12</v>
      </c>
      <c r="C4" s="18" t="s">
        <v>13</v>
      </c>
      <c r="D4" s="18" t="s">
        <v>14</v>
      </c>
      <c r="E4" s="19">
        <v>83.38</v>
      </c>
      <c r="F4" s="20">
        <v>81.5</v>
      </c>
      <c r="G4" s="19">
        <f>E4*0.6</f>
        <v>50.028</v>
      </c>
      <c r="H4" s="19">
        <f>F4*0.4</f>
        <v>32.6</v>
      </c>
      <c r="I4" s="20">
        <f>G4+H4</f>
        <v>82.628</v>
      </c>
      <c r="J4" s="17">
        <v>1</v>
      </c>
      <c r="K4" s="23"/>
    </row>
    <row r="5" ht="32" customHeight="1" spans="1:11">
      <c r="A5" s="17">
        <v>2</v>
      </c>
      <c r="B5" s="18" t="s">
        <v>12</v>
      </c>
      <c r="C5" s="18" t="s">
        <v>15</v>
      </c>
      <c r="D5" s="18" t="s">
        <v>16</v>
      </c>
      <c r="E5" s="19">
        <v>82.27</v>
      </c>
      <c r="F5" s="20">
        <v>75.33</v>
      </c>
      <c r="G5" s="19">
        <f t="shared" ref="G5:G45" si="0">E5*0.6</f>
        <v>49.362</v>
      </c>
      <c r="H5" s="19">
        <f t="shared" ref="H5:H45" si="1">F5*0.4</f>
        <v>30.132</v>
      </c>
      <c r="I5" s="20">
        <f t="shared" ref="I5:I45" si="2">G5+H5</f>
        <v>79.494</v>
      </c>
      <c r="J5" s="17">
        <v>2</v>
      </c>
      <c r="K5" s="17"/>
    </row>
    <row r="6" ht="32" customHeight="1" spans="1:11">
      <c r="A6" s="17">
        <v>3</v>
      </c>
      <c r="B6" s="18" t="s">
        <v>12</v>
      </c>
      <c r="C6" s="18" t="s">
        <v>17</v>
      </c>
      <c r="D6" s="18" t="s">
        <v>18</v>
      </c>
      <c r="E6" s="19">
        <v>83.4</v>
      </c>
      <c r="F6" s="20">
        <v>72</v>
      </c>
      <c r="G6" s="19">
        <f t="shared" si="0"/>
        <v>50.04</v>
      </c>
      <c r="H6" s="19">
        <f t="shared" si="1"/>
        <v>28.8</v>
      </c>
      <c r="I6" s="20">
        <f t="shared" si="2"/>
        <v>78.84</v>
      </c>
      <c r="J6" s="17">
        <v>3</v>
      </c>
      <c r="K6" s="17"/>
    </row>
    <row r="7" ht="32" customHeight="1" spans="1:11">
      <c r="A7" s="17">
        <v>4</v>
      </c>
      <c r="B7" s="18" t="s">
        <v>19</v>
      </c>
      <c r="C7" s="18" t="s">
        <v>20</v>
      </c>
      <c r="D7" s="18" t="s">
        <v>21</v>
      </c>
      <c r="E7" s="19">
        <v>73.85</v>
      </c>
      <c r="F7" s="20">
        <v>69.83</v>
      </c>
      <c r="G7" s="19">
        <f t="shared" si="0"/>
        <v>44.31</v>
      </c>
      <c r="H7" s="19">
        <f t="shared" si="1"/>
        <v>27.932</v>
      </c>
      <c r="I7" s="20">
        <f t="shared" si="2"/>
        <v>72.242</v>
      </c>
      <c r="J7" s="17">
        <v>1</v>
      </c>
      <c r="K7" s="23"/>
    </row>
    <row r="8" ht="32" customHeight="1" spans="1:11">
      <c r="A8" s="17">
        <v>5</v>
      </c>
      <c r="B8" s="18" t="s">
        <v>19</v>
      </c>
      <c r="C8" s="18" t="s">
        <v>22</v>
      </c>
      <c r="D8" s="18" t="s">
        <v>23</v>
      </c>
      <c r="E8" s="19">
        <v>73.36</v>
      </c>
      <c r="F8" s="20">
        <v>67</v>
      </c>
      <c r="G8" s="19">
        <f t="shared" si="0"/>
        <v>44.016</v>
      </c>
      <c r="H8" s="19">
        <f t="shared" si="1"/>
        <v>26.8</v>
      </c>
      <c r="I8" s="20">
        <f t="shared" si="2"/>
        <v>70.816</v>
      </c>
      <c r="J8" s="17">
        <v>2</v>
      </c>
      <c r="K8" s="17"/>
    </row>
    <row r="9" ht="32" customHeight="1" spans="1:11">
      <c r="A9" s="17">
        <v>6</v>
      </c>
      <c r="B9" s="18" t="s">
        <v>19</v>
      </c>
      <c r="C9" s="18" t="s">
        <v>24</v>
      </c>
      <c r="D9" s="18" t="s">
        <v>25</v>
      </c>
      <c r="E9" s="19">
        <v>72.07</v>
      </c>
      <c r="F9" s="20">
        <v>68.5</v>
      </c>
      <c r="G9" s="19">
        <f t="shared" si="0"/>
        <v>43.242</v>
      </c>
      <c r="H9" s="19">
        <f t="shared" si="1"/>
        <v>27.4</v>
      </c>
      <c r="I9" s="20">
        <f t="shared" si="2"/>
        <v>70.642</v>
      </c>
      <c r="J9" s="17">
        <v>3</v>
      </c>
      <c r="K9" s="17"/>
    </row>
    <row r="10" ht="32" customHeight="1" spans="1:11">
      <c r="A10" s="17">
        <v>7</v>
      </c>
      <c r="B10" s="18" t="s">
        <v>26</v>
      </c>
      <c r="C10" s="18" t="s">
        <v>27</v>
      </c>
      <c r="D10" s="18" t="s">
        <v>28</v>
      </c>
      <c r="E10" s="19">
        <v>77.21</v>
      </c>
      <c r="F10" s="20">
        <v>80</v>
      </c>
      <c r="G10" s="19">
        <f t="shared" si="0"/>
        <v>46.326</v>
      </c>
      <c r="H10" s="19">
        <f t="shared" si="1"/>
        <v>32</v>
      </c>
      <c r="I10" s="20">
        <f t="shared" si="2"/>
        <v>78.326</v>
      </c>
      <c r="J10" s="17">
        <v>1</v>
      </c>
      <c r="K10" s="23"/>
    </row>
    <row r="11" ht="32" customHeight="1" spans="1:11">
      <c r="A11" s="17">
        <v>8</v>
      </c>
      <c r="B11" s="18" t="s">
        <v>26</v>
      </c>
      <c r="C11" s="18" t="s">
        <v>29</v>
      </c>
      <c r="D11" s="18" t="s">
        <v>30</v>
      </c>
      <c r="E11" s="19">
        <v>69.19</v>
      </c>
      <c r="F11" s="20">
        <v>68</v>
      </c>
      <c r="G11" s="19">
        <f t="shared" si="0"/>
        <v>41.514</v>
      </c>
      <c r="H11" s="19">
        <f t="shared" si="1"/>
        <v>27.2</v>
      </c>
      <c r="I11" s="20">
        <f t="shared" si="2"/>
        <v>68.714</v>
      </c>
      <c r="J11" s="17">
        <v>2</v>
      </c>
      <c r="K11" s="17"/>
    </row>
    <row r="12" ht="32" customHeight="1" spans="1:11">
      <c r="A12" s="17">
        <v>9</v>
      </c>
      <c r="B12" s="18" t="s">
        <v>31</v>
      </c>
      <c r="C12" s="18" t="s">
        <v>32</v>
      </c>
      <c r="D12" s="18" t="s">
        <v>33</v>
      </c>
      <c r="E12" s="19">
        <v>76.34</v>
      </c>
      <c r="F12" s="20">
        <v>71.33</v>
      </c>
      <c r="G12" s="19">
        <f t="shared" si="0"/>
        <v>45.804</v>
      </c>
      <c r="H12" s="19">
        <f t="shared" si="1"/>
        <v>28.532</v>
      </c>
      <c r="I12" s="20">
        <v>74.33</v>
      </c>
      <c r="J12" s="17">
        <v>1</v>
      </c>
      <c r="K12" s="23"/>
    </row>
    <row r="13" ht="32" customHeight="1" spans="1:11">
      <c r="A13" s="17">
        <v>10</v>
      </c>
      <c r="B13" s="18" t="s">
        <v>31</v>
      </c>
      <c r="C13" s="18" t="s">
        <v>34</v>
      </c>
      <c r="D13" s="18" t="s">
        <v>35</v>
      </c>
      <c r="E13" s="19">
        <v>75</v>
      </c>
      <c r="F13" s="20">
        <v>73</v>
      </c>
      <c r="G13" s="19">
        <f t="shared" si="0"/>
        <v>45</v>
      </c>
      <c r="H13" s="19">
        <f t="shared" si="1"/>
        <v>29.2</v>
      </c>
      <c r="I13" s="20">
        <f t="shared" si="2"/>
        <v>74.2</v>
      </c>
      <c r="J13" s="17">
        <v>2</v>
      </c>
      <c r="K13" s="17"/>
    </row>
    <row r="14" ht="32" customHeight="1" spans="1:11">
      <c r="A14" s="17">
        <v>11</v>
      </c>
      <c r="B14" s="18" t="s">
        <v>31</v>
      </c>
      <c r="C14" s="18" t="s">
        <v>36</v>
      </c>
      <c r="D14" s="18" t="s">
        <v>37</v>
      </c>
      <c r="E14" s="19">
        <v>77.8</v>
      </c>
      <c r="F14" s="20">
        <v>0</v>
      </c>
      <c r="G14" s="19">
        <f t="shared" si="0"/>
        <v>46.68</v>
      </c>
      <c r="H14" s="19">
        <f t="shared" si="1"/>
        <v>0</v>
      </c>
      <c r="I14" s="20">
        <f t="shared" si="2"/>
        <v>46.68</v>
      </c>
      <c r="J14" s="17"/>
      <c r="K14" s="17" t="s">
        <v>38</v>
      </c>
    </row>
    <row r="15" ht="32" customHeight="1" spans="1:11">
      <c r="A15" s="17">
        <v>12</v>
      </c>
      <c r="B15" s="18" t="s">
        <v>39</v>
      </c>
      <c r="C15" s="18" t="s">
        <v>40</v>
      </c>
      <c r="D15" s="18" t="s">
        <v>41</v>
      </c>
      <c r="E15" s="19">
        <v>83.22</v>
      </c>
      <c r="F15" s="20">
        <v>78.83</v>
      </c>
      <c r="G15" s="19">
        <f t="shared" si="0"/>
        <v>49.932</v>
      </c>
      <c r="H15" s="19">
        <f t="shared" si="1"/>
        <v>31.532</v>
      </c>
      <c r="I15" s="20">
        <f t="shared" si="2"/>
        <v>81.464</v>
      </c>
      <c r="J15" s="17">
        <v>1</v>
      </c>
      <c r="K15" s="23"/>
    </row>
    <row r="16" ht="32" customHeight="1" spans="1:11">
      <c r="A16" s="17">
        <v>13</v>
      </c>
      <c r="B16" s="18" t="s">
        <v>39</v>
      </c>
      <c r="C16" s="18" t="s">
        <v>42</v>
      </c>
      <c r="D16" s="18" t="s">
        <v>43</v>
      </c>
      <c r="E16" s="19">
        <v>80.98</v>
      </c>
      <c r="F16" s="20">
        <v>77.33</v>
      </c>
      <c r="G16" s="19">
        <f t="shared" si="0"/>
        <v>48.588</v>
      </c>
      <c r="H16" s="19">
        <f t="shared" si="1"/>
        <v>30.932</v>
      </c>
      <c r="I16" s="20">
        <f t="shared" si="2"/>
        <v>79.52</v>
      </c>
      <c r="J16" s="17">
        <v>2</v>
      </c>
      <c r="K16" s="17"/>
    </row>
    <row r="17" ht="32" customHeight="1" spans="1:11">
      <c r="A17" s="17">
        <v>14</v>
      </c>
      <c r="B17" s="18" t="s">
        <v>39</v>
      </c>
      <c r="C17" s="18" t="s">
        <v>44</v>
      </c>
      <c r="D17" s="18" t="s">
        <v>45</v>
      </c>
      <c r="E17" s="19">
        <v>80.03</v>
      </c>
      <c r="F17" s="20">
        <v>76.67</v>
      </c>
      <c r="G17" s="19">
        <f t="shared" si="0"/>
        <v>48.018</v>
      </c>
      <c r="H17" s="19">
        <f t="shared" si="1"/>
        <v>30.668</v>
      </c>
      <c r="I17" s="20">
        <f t="shared" si="2"/>
        <v>78.686</v>
      </c>
      <c r="J17" s="17">
        <v>3</v>
      </c>
      <c r="K17" s="17"/>
    </row>
    <row r="18" ht="32" customHeight="1" spans="1:11">
      <c r="A18" s="17">
        <v>15</v>
      </c>
      <c r="B18" s="18" t="s">
        <v>46</v>
      </c>
      <c r="C18" s="18" t="s">
        <v>47</v>
      </c>
      <c r="D18" s="18" t="s">
        <v>48</v>
      </c>
      <c r="E18" s="19">
        <v>76.95</v>
      </c>
      <c r="F18" s="20">
        <v>69.17</v>
      </c>
      <c r="G18" s="19">
        <f t="shared" si="0"/>
        <v>46.17</v>
      </c>
      <c r="H18" s="19">
        <f t="shared" si="1"/>
        <v>27.668</v>
      </c>
      <c r="I18" s="20">
        <f t="shared" si="2"/>
        <v>73.838</v>
      </c>
      <c r="J18" s="17">
        <v>1</v>
      </c>
      <c r="K18" s="23"/>
    </row>
    <row r="19" ht="32" customHeight="1" spans="1:11">
      <c r="A19" s="17">
        <v>16</v>
      </c>
      <c r="B19" s="18" t="s">
        <v>46</v>
      </c>
      <c r="C19" s="18" t="s">
        <v>49</v>
      </c>
      <c r="D19" s="18" t="s">
        <v>50</v>
      </c>
      <c r="E19" s="19">
        <v>71.59</v>
      </c>
      <c r="F19" s="20">
        <v>69</v>
      </c>
      <c r="G19" s="19">
        <f t="shared" si="0"/>
        <v>42.954</v>
      </c>
      <c r="H19" s="19">
        <f t="shared" si="1"/>
        <v>27.6</v>
      </c>
      <c r="I19" s="20">
        <f t="shared" si="2"/>
        <v>70.554</v>
      </c>
      <c r="J19" s="17">
        <v>2</v>
      </c>
      <c r="K19" s="17"/>
    </row>
    <row r="20" ht="32" customHeight="1" spans="1:11">
      <c r="A20" s="17">
        <v>17</v>
      </c>
      <c r="B20" s="18" t="s">
        <v>46</v>
      </c>
      <c r="C20" s="18" t="s">
        <v>51</v>
      </c>
      <c r="D20" s="18" t="s">
        <v>52</v>
      </c>
      <c r="E20" s="19">
        <v>68.01</v>
      </c>
      <c r="F20" s="20">
        <v>66.67</v>
      </c>
      <c r="G20" s="19">
        <f t="shared" si="0"/>
        <v>40.806</v>
      </c>
      <c r="H20" s="19">
        <f t="shared" si="1"/>
        <v>26.668</v>
      </c>
      <c r="I20" s="20">
        <v>67.48</v>
      </c>
      <c r="J20" s="17">
        <v>3</v>
      </c>
      <c r="K20" s="17"/>
    </row>
    <row r="21" ht="32" customHeight="1" spans="1:11">
      <c r="A21" s="17">
        <v>18</v>
      </c>
      <c r="B21" s="18" t="s">
        <v>53</v>
      </c>
      <c r="C21" s="18" t="s">
        <v>54</v>
      </c>
      <c r="D21" s="18" t="s">
        <v>55</v>
      </c>
      <c r="E21" s="19">
        <v>73.29</v>
      </c>
      <c r="F21" s="20">
        <v>66.5</v>
      </c>
      <c r="G21" s="19">
        <f t="shared" si="0"/>
        <v>43.974</v>
      </c>
      <c r="H21" s="19">
        <f t="shared" si="1"/>
        <v>26.6</v>
      </c>
      <c r="I21" s="20">
        <f t="shared" si="2"/>
        <v>70.574</v>
      </c>
      <c r="J21" s="17">
        <v>1</v>
      </c>
      <c r="K21" s="23"/>
    </row>
    <row r="22" ht="32" customHeight="1" spans="1:11">
      <c r="A22" s="17">
        <v>19</v>
      </c>
      <c r="B22" s="18" t="s">
        <v>53</v>
      </c>
      <c r="C22" s="18" t="s">
        <v>56</v>
      </c>
      <c r="D22" s="18" t="s">
        <v>57</v>
      </c>
      <c r="E22" s="19">
        <v>71.61</v>
      </c>
      <c r="F22" s="20">
        <v>66.5</v>
      </c>
      <c r="G22" s="19">
        <f t="shared" si="0"/>
        <v>42.966</v>
      </c>
      <c r="H22" s="19">
        <f t="shared" si="1"/>
        <v>26.6</v>
      </c>
      <c r="I22" s="20">
        <f t="shared" si="2"/>
        <v>69.566</v>
      </c>
      <c r="J22" s="17">
        <v>2</v>
      </c>
      <c r="K22" s="17"/>
    </row>
    <row r="23" ht="32" customHeight="1" spans="1:11">
      <c r="A23" s="17">
        <v>20</v>
      </c>
      <c r="B23" s="18" t="s">
        <v>53</v>
      </c>
      <c r="C23" s="18" t="s">
        <v>58</v>
      </c>
      <c r="D23" s="18" t="s">
        <v>59</v>
      </c>
      <c r="E23" s="19">
        <v>72.13</v>
      </c>
      <c r="F23" s="20">
        <v>61</v>
      </c>
      <c r="G23" s="19">
        <f t="shared" si="0"/>
        <v>43.278</v>
      </c>
      <c r="H23" s="19">
        <f t="shared" si="1"/>
        <v>24.4</v>
      </c>
      <c r="I23" s="20">
        <f t="shared" si="2"/>
        <v>67.678</v>
      </c>
      <c r="J23" s="17">
        <v>3</v>
      </c>
      <c r="K23" s="17"/>
    </row>
    <row r="24" ht="32" customHeight="1" spans="1:11">
      <c r="A24" s="17">
        <v>21</v>
      </c>
      <c r="B24" s="18" t="s">
        <v>60</v>
      </c>
      <c r="C24" s="18" t="s">
        <v>61</v>
      </c>
      <c r="D24" s="18" t="s">
        <v>62</v>
      </c>
      <c r="E24" s="19">
        <v>74.29</v>
      </c>
      <c r="F24" s="20">
        <v>80.33</v>
      </c>
      <c r="G24" s="19">
        <f t="shared" si="0"/>
        <v>44.574</v>
      </c>
      <c r="H24" s="19">
        <f t="shared" si="1"/>
        <v>32.132</v>
      </c>
      <c r="I24" s="20">
        <v>76.7</v>
      </c>
      <c r="J24" s="17">
        <v>1</v>
      </c>
      <c r="K24" s="23"/>
    </row>
    <row r="25" ht="32" customHeight="1" spans="1:11">
      <c r="A25" s="17">
        <v>22</v>
      </c>
      <c r="B25" s="18" t="s">
        <v>60</v>
      </c>
      <c r="C25" s="18" t="s">
        <v>63</v>
      </c>
      <c r="D25" s="18" t="s">
        <v>64</v>
      </c>
      <c r="E25" s="19">
        <v>72.96</v>
      </c>
      <c r="F25" s="20">
        <v>64</v>
      </c>
      <c r="G25" s="19">
        <f t="shared" si="0"/>
        <v>43.776</v>
      </c>
      <c r="H25" s="19">
        <f t="shared" si="1"/>
        <v>25.6</v>
      </c>
      <c r="I25" s="20">
        <f t="shared" si="2"/>
        <v>69.376</v>
      </c>
      <c r="J25" s="17">
        <v>2</v>
      </c>
      <c r="K25" s="17"/>
    </row>
    <row r="26" ht="32" customHeight="1" spans="1:11">
      <c r="A26" s="17">
        <v>23</v>
      </c>
      <c r="B26" s="18" t="s">
        <v>60</v>
      </c>
      <c r="C26" s="18" t="s">
        <v>65</v>
      </c>
      <c r="D26" s="18" t="s">
        <v>66</v>
      </c>
      <c r="E26" s="19">
        <v>78.32</v>
      </c>
      <c r="F26" s="20">
        <v>0</v>
      </c>
      <c r="G26" s="19">
        <f t="shared" si="0"/>
        <v>46.992</v>
      </c>
      <c r="H26" s="19">
        <f t="shared" si="1"/>
        <v>0</v>
      </c>
      <c r="I26" s="20">
        <f t="shared" si="2"/>
        <v>46.992</v>
      </c>
      <c r="J26" s="17"/>
      <c r="K26" s="17" t="s">
        <v>38</v>
      </c>
    </row>
    <row r="27" ht="32" customHeight="1" spans="1:11">
      <c r="A27" s="17">
        <v>24</v>
      </c>
      <c r="B27" s="18" t="s">
        <v>67</v>
      </c>
      <c r="C27" s="18" t="s">
        <v>68</v>
      </c>
      <c r="D27" s="18" t="s">
        <v>69</v>
      </c>
      <c r="E27" s="19">
        <v>76.14</v>
      </c>
      <c r="F27" s="20">
        <v>76.33</v>
      </c>
      <c r="G27" s="19">
        <f t="shared" si="0"/>
        <v>45.684</v>
      </c>
      <c r="H27" s="19">
        <f t="shared" si="1"/>
        <v>30.532</v>
      </c>
      <c r="I27" s="20">
        <v>76.21</v>
      </c>
      <c r="J27" s="17">
        <v>1</v>
      </c>
      <c r="K27" s="23"/>
    </row>
    <row r="28" ht="32" customHeight="1" spans="1:11">
      <c r="A28" s="17">
        <v>25</v>
      </c>
      <c r="B28" s="18" t="s">
        <v>67</v>
      </c>
      <c r="C28" s="18" t="s">
        <v>70</v>
      </c>
      <c r="D28" s="18" t="s">
        <v>71</v>
      </c>
      <c r="E28" s="19">
        <v>76.96</v>
      </c>
      <c r="F28" s="20">
        <v>71</v>
      </c>
      <c r="G28" s="19">
        <f t="shared" si="0"/>
        <v>46.176</v>
      </c>
      <c r="H28" s="19">
        <f t="shared" si="1"/>
        <v>28.4</v>
      </c>
      <c r="I28" s="20">
        <f t="shared" si="2"/>
        <v>74.576</v>
      </c>
      <c r="J28" s="17">
        <v>2</v>
      </c>
      <c r="K28" s="23"/>
    </row>
    <row r="29" ht="32" customHeight="1" spans="1:11">
      <c r="A29" s="17">
        <v>26</v>
      </c>
      <c r="B29" s="18" t="s">
        <v>67</v>
      </c>
      <c r="C29" s="18" t="s">
        <v>72</v>
      </c>
      <c r="D29" s="18" t="s">
        <v>73</v>
      </c>
      <c r="E29" s="19">
        <v>71.4</v>
      </c>
      <c r="F29" s="20">
        <v>77.67</v>
      </c>
      <c r="G29" s="19">
        <f t="shared" si="0"/>
        <v>42.84</v>
      </c>
      <c r="H29" s="19">
        <f t="shared" si="1"/>
        <v>31.068</v>
      </c>
      <c r="I29" s="20">
        <f t="shared" si="2"/>
        <v>73.908</v>
      </c>
      <c r="J29" s="17">
        <v>3</v>
      </c>
      <c r="K29" s="17"/>
    </row>
    <row r="30" ht="32" customHeight="1" spans="1:11">
      <c r="A30" s="17">
        <v>27</v>
      </c>
      <c r="B30" s="18" t="s">
        <v>67</v>
      </c>
      <c r="C30" s="18" t="s">
        <v>74</v>
      </c>
      <c r="D30" s="18" t="s">
        <v>75</v>
      </c>
      <c r="E30" s="19">
        <v>69.53</v>
      </c>
      <c r="F30" s="20">
        <v>73.67</v>
      </c>
      <c r="G30" s="19">
        <f t="shared" si="0"/>
        <v>41.718</v>
      </c>
      <c r="H30" s="19">
        <f t="shared" si="1"/>
        <v>29.468</v>
      </c>
      <c r="I30" s="20">
        <f t="shared" si="2"/>
        <v>71.186</v>
      </c>
      <c r="J30" s="17">
        <v>4</v>
      </c>
      <c r="K30" s="17"/>
    </row>
    <row r="31" ht="32" customHeight="1" spans="1:11">
      <c r="A31" s="17">
        <v>28</v>
      </c>
      <c r="B31" s="18" t="s">
        <v>67</v>
      </c>
      <c r="C31" s="18" t="s">
        <v>76</v>
      </c>
      <c r="D31" s="18" t="s">
        <v>77</v>
      </c>
      <c r="E31" s="19">
        <v>72.21</v>
      </c>
      <c r="F31" s="20">
        <v>0</v>
      </c>
      <c r="G31" s="19">
        <f t="shared" si="0"/>
        <v>43.326</v>
      </c>
      <c r="H31" s="19">
        <f t="shared" si="1"/>
        <v>0</v>
      </c>
      <c r="I31" s="20">
        <f t="shared" si="2"/>
        <v>43.326</v>
      </c>
      <c r="J31" s="17"/>
      <c r="K31" s="17" t="s">
        <v>38</v>
      </c>
    </row>
    <row r="32" ht="32" customHeight="1" spans="1:11">
      <c r="A32" s="17">
        <v>29</v>
      </c>
      <c r="B32" s="18" t="s">
        <v>67</v>
      </c>
      <c r="C32" s="18" t="s">
        <v>78</v>
      </c>
      <c r="D32" s="18" t="s">
        <v>79</v>
      </c>
      <c r="E32" s="19">
        <v>69.64</v>
      </c>
      <c r="F32" s="20">
        <v>0</v>
      </c>
      <c r="G32" s="19">
        <f t="shared" si="0"/>
        <v>41.784</v>
      </c>
      <c r="H32" s="19">
        <f t="shared" si="1"/>
        <v>0</v>
      </c>
      <c r="I32" s="20">
        <f t="shared" si="2"/>
        <v>41.784</v>
      </c>
      <c r="J32" s="17"/>
      <c r="K32" s="17" t="s">
        <v>38</v>
      </c>
    </row>
    <row r="33" ht="32" customHeight="1" spans="1:11">
      <c r="A33" s="17">
        <v>30</v>
      </c>
      <c r="B33" s="18" t="s">
        <v>80</v>
      </c>
      <c r="C33" s="18" t="s">
        <v>81</v>
      </c>
      <c r="D33" s="18" t="s">
        <v>82</v>
      </c>
      <c r="E33" s="19">
        <v>56.32</v>
      </c>
      <c r="F33" s="20">
        <v>68.67</v>
      </c>
      <c r="G33" s="19">
        <f t="shared" si="0"/>
        <v>33.792</v>
      </c>
      <c r="H33" s="19">
        <f t="shared" si="1"/>
        <v>27.468</v>
      </c>
      <c r="I33" s="20">
        <f t="shared" si="2"/>
        <v>61.26</v>
      </c>
      <c r="J33" s="17">
        <v>1</v>
      </c>
      <c r="K33" s="23"/>
    </row>
    <row r="34" ht="32" customHeight="1" spans="1:11">
      <c r="A34" s="17">
        <v>31</v>
      </c>
      <c r="B34" s="18" t="s">
        <v>80</v>
      </c>
      <c r="C34" s="18" t="s">
        <v>83</v>
      </c>
      <c r="D34" s="18" t="s">
        <v>84</v>
      </c>
      <c r="E34" s="19">
        <v>54.08</v>
      </c>
      <c r="F34" s="20">
        <v>63</v>
      </c>
      <c r="G34" s="19">
        <f t="shared" si="0"/>
        <v>32.448</v>
      </c>
      <c r="H34" s="19">
        <f t="shared" si="1"/>
        <v>25.2</v>
      </c>
      <c r="I34" s="20">
        <f t="shared" si="2"/>
        <v>57.648</v>
      </c>
      <c r="J34" s="17">
        <v>2</v>
      </c>
      <c r="K34" s="17"/>
    </row>
    <row r="35" ht="32" customHeight="1" spans="1:11">
      <c r="A35" s="17">
        <v>32</v>
      </c>
      <c r="B35" s="18" t="s">
        <v>85</v>
      </c>
      <c r="C35" s="18" t="s">
        <v>86</v>
      </c>
      <c r="D35" s="18" t="s">
        <v>87</v>
      </c>
      <c r="E35" s="19">
        <v>66.37</v>
      </c>
      <c r="F35" s="20">
        <v>74.67</v>
      </c>
      <c r="G35" s="19">
        <f t="shared" si="0"/>
        <v>39.822</v>
      </c>
      <c r="H35" s="19">
        <f t="shared" si="1"/>
        <v>29.868</v>
      </c>
      <c r="I35" s="20">
        <f t="shared" si="2"/>
        <v>69.69</v>
      </c>
      <c r="J35" s="17">
        <v>1</v>
      </c>
      <c r="K35" s="23"/>
    </row>
    <row r="36" ht="32" customHeight="1" spans="1:11">
      <c r="A36" s="17">
        <v>33</v>
      </c>
      <c r="B36" s="18" t="s">
        <v>85</v>
      </c>
      <c r="C36" s="18" t="s">
        <v>88</v>
      </c>
      <c r="D36" s="18" t="s">
        <v>89</v>
      </c>
      <c r="E36" s="19">
        <v>69.76</v>
      </c>
      <c r="F36" s="20">
        <v>68.33</v>
      </c>
      <c r="G36" s="19">
        <f t="shared" si="0"/>
        <v>41.856</v>
      </c>
      <c r="H36" s="19">
        <f t="shared" si="1"/>
        <v>27.332</v>
      </c>
      <c r="I36" s="20">
        <f t="shared" si="2"/>
        <v>69.188</v>
      </c>
      <c r="J36" s="17">
        <v>2</v>
      </c>
      <c r="K36" s="17"/>
    </row>
    <row r="37" ht="32" customHeight="1" spans="1:11">
      <c r="A37" s="17">
        <v>34</v>
      </c>
      <c r="B37" s="18" t="s">
        <v>85</v>
      </c>
      <c r="C37" s="18" t="s">
        <v>90</v>
      </c>
      <c r="D37" s="18" t="s">
        <v>91</v>
      </c>
      <c r="E37" s="19">
        <v>69.79</v>
      </c>
      <c r="F37" s="20">
        <v>67.33</v>
      </c>
      <c r="G37" s="19">
        <f t="shared" si="0"/>
        <v>41.874</v>
      </c>
      <c r="H37" s="19">
        <f t="shared" si="1"/>
        <v>26.932</v>
      </c>
      <c r="I37" s="20">
        <v>68.8</v>
      </c>
      <c r="J37" s="17">
        <v>3</v>
      </c>
      <c r="K37" s="17"/>
    </row>
    <row r="38" ht="32" customHeight="1" spans="1:11">
      <c r="A38" s="17">
        <v>35</v>
      </c>
      <c r="B38" s="18" t="s">
        <v>92</v>
      </c>
      <c r="C38" s="18" t="s">
        <v>93</v>
      </c>
      <c r="D38" s="18" t="s">
        <v>94</v>
      </c>
      <c r="E38" s="19">
        <v>68.56</v>
      </c>
      <c r="F38" s="20">
        <v>69</v>
      </c>
      <c r="G38" s="19">
        <f t="shared" si="0"/>
        <v>41.136</v>
      </c>
      <c r="H38" s="19">
        <f t="shared" si="1"/>
        <v>27.6</v>
      </c>
      <c r="I38" s="20">
        <f t="shared" si="2"/>
        <v>68.736</v>
      </c>
      <c r="J38" s="17">
        <v>1</v>
      </c>
      <c r="K38" s="23"/>
    </row>
    <row r="39" ht="32" customHeight="1" spans="1:11">
      <c r="A39" s="17">
        <v>36</v>
      </c>
      <c r="B39" s="18" t="s">
        <v>92</v>
      </c>
      <c r="C39" s="18" t="s">
        <v>95</v>
      </c>
      <c r="D39" s="18" t="s">
        <v>96</v>
      </c>
      <c r="E39" s="19">
        <v>64.84</v>
      </c>
      <c r="F39" s="20">
        <v>0</v>
      </c>
      <c r="G39" s="19">
        <f t="shared" si="0"/>
        <v>38.904</v>
      </c>
      <c r="H39" s="19">
        <f t="shared" si="1"/>
        <v>0</v>
      </c>
      <c r="I39" s="20">
        <f t="shared" si="2"/>
        <v>38.904</v>
      </c>
      <c r="J39" s="17"/>
      <c r="K39" s="17" t="s">
        <v>38</v>
      </c>
    </row>
    <row r="40" ht="32" customHeight="1" spans="1:11">
      <c r="A40" s="17">
        <v>37</v>
      </c>
      <c r="B40" s="18" t="s">
        <v>97</v>
      </c>
      <c r="C40" s="18" t="s">
        <v>98</v>
      </c>
      <c r="D40" s="18" t="s">
        <v>99</v>
      </c>
      <c r="E40" s="19">
        <v>83.49</v>
      </c>
      <c r="F40" s="20">
        <v>70</v>
      </c>
      <c r="G40" s="19">
        <f t="shared" si="0"/>
        <v>50.094</v>
      </c>
      <c r="H40" s="19">
        <f t="shared" si="1"/>
        <v>28</v>
      </c>
      <c r="I40" s="20">
        <f t="shared" si="2"/>
        <v>78.094</v>
      </c>
      <c r="J40" s="17">
        <v>1</v>
      </c>
      <c r="K40" s="23"/>
    </row>
    <row r="41" ht="32" customHeight="1" spans="1:11">
      <c r="A41" s="17">
        <v>38</v>
      </c>
      <c r="B41" s="18" t="s">
        <v>97</v>
      </c>
      <c r="C41" s="18" t="s">
        <v>100</v>
      </c>
      <c r="D41" s="18" t="s">
        <v>101</v>
      </c>
      <c r="E41" s="19">
        <v>75.85</v>
      </c>
      <c r="F41" s="20">
        <v>68</v>
      </c>
      <c r="G41" s="19">
        <f t="shared" si="0"/>
        <v>45.51</v>
      </c>
      <c r="H41" s="19">
        <f t="shared" si="1"/>
        <v>27.2</v>
      </c>
      <c r="I41" s="20">
        <f t="shared" si="2"/>
        <v>72.71</v>
      </c>
      <c r="J41" s="17">
        <v>2</v>
      </c>
      <c r="K41" s="17"/>
    </row>
    <row r="42" ht="32" customHeight="1" spans="1:11">
      <c r="A42" s="17">
        <v>39</v>
      </c>
      <c r="B42" s="18" t="s">
        <v>97</v>
      </c>
      <c r="C42" s="18" t="s">
        <v>102</v>
      </c>
      <c r="D42" s="18" t="s">
        <v>103</v>
      </c>
      <c r="E42" s="19">
        <v>75.72</v>
      </c>
      <c r="F42" s="20">
        <v>65</v>
      </c>
      <c r="G42" s="19">
        <f t="shared" si="0"/>
        <v>45.432</v>
      </c>
      <c r="H42" s="19">
        <f t="shared" si="1"/>
        <v>26</v>
      </c>
      <c r="I42" s="20">
        <f t="shared" si="2"/>
        <v>71.432</v>
      </c>
      <c r="J42" s="17">
        <v>3</v>
      </c>
      <c r="K42" s="17"/>
    </row>
    <row r="43" ht="32" customHeight="1" spans="1:11">
      <c r="A43" s="17">
        <v>40</v>
      </c>
      <c r="B43" s="18" t="s">
        <v>104</v>
      </c>
      <c r="C43" s="18" t="s">
        <v>105</v>
      </c>
      <c r="D43" s="18" t="s">
        <v>106</v>
      </c>
      <c r="E43" s="19">
        <v>73.45</v>
      </c>
      <c r="F43" s="20">
        <v>71.33</v>
      </c>
      <c r="G43" s="19">
        <f t="shared" si="0"/>
        <v>44.07</v>
      </c>
      <c r="H43" s="19">
        <f t="shared" si="1"/>
        <v>28.532</v>
      </c>
      <c r="I43" s="20">
        <f t="shared" si="2"/>
        <v>72.602</v>
      </c>
      <c r="J43" s="17">
        <v>1</v>
      </c>
      <c r="K43" s="23"/>
    </row>
    <row r="44" ht="32" customHeight="1" spans="1:11">
      <c r="A44" s="17">
        <v>41</v>
      </c>
      <c r="B44" s="18" t="s">
        <v>104</v>
      </c>
      <c r="C44" s="18" t="s">
        <v>107</v>
      </c>
      <c r="D44" s="18" t="s">
        <v>108</v>
      </c>
      <c r="E44" s="19">
        <v>70.44</v>
      </c>
      <c r="F44" s="20">
        <v>65</v>
      </c>
      <c r="G44" s="19">
        <f t="shared" si="0"/>
        <v>42.264</v>
      </c>
      <c r="H44" s="19">
        <f t="shared" si="1"/>
        <v>26</v>
      </c>
      <c r="I44" s="20">
        <f t="shared" si="2"/>
        <v>68.264</v>
      </c>
      <c r="J44" s="17">
        <v>2</v>
      </c>
      <c r="K44" s="17"/>
    </row>
    <row r="45" ht="32" customHeight="1" spans="1:11">
      <c r="A45" s="17">
        <v>42</v>
      </c>
      <c r="B45" s="18" t="s">
        <v>104</v>
      </c>
      <c r="C45" s="18" t="s">
        <v>109</v>
      </c>
      <c r="D45" s="18" t="s">
        <v>110</v>
      </c>
      <c r="E45" s="19">
        <v>71.2</v>
      </c>
      <c r="F45" s="20">
        <v>0</v>
      </c>
      <c r="G45" s="19">
        <f t="shared" si="0"/>
        <v>42.72</v>
      </c>
      <c r="H45" s="19">
        <f t="shared" si="1"/>
        <v>0</v>
      </c>
      <c r="I45" s="20">
        <f t="shared" si="2"/>
        <v>42.72</v>
      </c>
      <c r="J45" s="17"/>
      <c r="K45" s="17" t="s">
        <v>38</v>
      </c>
    </row>
  </sheetData>
  <sheetProtection selectLockedCells="1" selectUnlockedCells="1"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0388888888888889" right="0.0388888888888889" top="0.275" bottom="0.196527777777778" header="0.5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麦永才</cp:lastModifiedBy>
  <dcterms:created xsi:type="dcterms:W3CDTF">2021-12-10T01:22:00Z</dcterms:created>
  <dcterms:modified xsi:type="dcterms:W3CDTF">2021-12-22T00:02:32Z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0B015A82394C424B8EFCFB22B40BCC85</vt:lpwstr>
  </property>
  <property fmtid="{D5CDD505-2E9C-101B-9397-08002B2CF9AE}" pid="3" name="KSOProductBuildVer">
    <vt:lpwstr>2052-11.8.2.8411</vt:lpwstr>
  </property>
</Properties>
</file>