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后续" sheetId="1" r:id="rId1"/>
  </sheets>
  <definedNames>
    <definedName name="_xlnm.Print_Titles" localSheetId="0">后续!$1:$4</definedName>
  </definedNames>
  <calcPr calcId="144525"/>
</workbook>
</file>

<file path=xl/sharedStrings.xml><?xml version="1.0" encoding="utf-8"?>
<sst xmlns="http://schemas.openxmlformats.org/spreadsheetml/2006/main" count="117" uniqueCount="50">
  <si>
    <t>2024年1月第一批单位招用高校毕业生社保补贴公示表(后续)</t>
  </si>
  <si>
    <t>填报单位:天涯区人力资源和社会保障局</t>
  </si>
  <si>
    <t>序号</t>
  </si>
  <si>
    <t>单位名称</t>
  </si>
  <si>
    <t>姓名</t>
  </si>
  <si>
    <t>性别</t>
  </si>
  <si>
    <t>认定人员类别</t>
  </si>
  <si>
    <t xml:space="preserve">补贴申领起止日期
</t>
  </si>
  <si>
    <t>申请类别</t>
  </si>
  <si>
    <t>补贴月数</t>
  </si>
  <si>
    <t>养老保险补贴金额（元）</t>
  </si>
  <si>
    <t>医疗保险补贴金额（元）</t>
  </si>
  <si>
    <t>失业保险补贴金额（元）</t>
  </si>
  <si>
    <t>补贴金额（元）</t>
  </si>
  <si>
    <t>海南量子影视有限公司</t>
  </si>
  <si>
    <t>梁丽萍</t>
  </si>
  <si>
    <t>女</t>
  </si>
  <si>
    <t>离校2年内未就业高校毕业生</t>
  </si>
  <si>
    <t>202401-202401</t>
  </si>
  <si>
    <t>后续</t>
  </si>
  <si>
    <t>三亚众诚医疗器械发展有限公司</t>
  </si>
  <si>
    <t>徐誉榕</t>
  </si>
  <si>
    <t>三亚智城装配式建筑有限公司</t>
  </si>
  <si>
    <t>石挺招</t>
  </si>
  <si>
    <t>男</t>
  </si>
  <si>
    <t>陈盛华</t>
  </si>
  <si>
    <t>海南逸普斯投资发展有限公司</t>
  </si>
  <si>
    <t>陈裕丽</t>
  </si>
  <si>
    <t>三亚丽禾酒店管理有限公司</t>
  </si>
  <si>
    <t>孟清清</t>
  </si>
  <si>
    <t>黄燕飞</t>
  </si>
  <si>
    <t>李仙</t>
  </si>
  <si>
    <t>邱曼</t>
  </si>
  <si>
    <t>谭荧</t>
  </si>
  <si>
    <t>海南行至实业有限责任公司</t>
  </si>
  <si>
    <t>陈琳</t>
  </si>
  <si>
    <t>海南宇林生态农业有限公司</t>
  </si>
  <si>
    <t>董玉莹</t>
  </si>
  <si>
    <t>黄俊豪</t>
  </si>
  <si>
    <t>紫金黄金科技（海南）有限公司</t>
  </si>
  <si>
    <t>郑艺欣</t>
  </si>
  <si>
    <t>海南信辉工程咨询有限公司</t>
  </si>
  <si>
    <t>郭鑫丽</t>
  </si>
  <si>
    <t>三亚合鑫汽车销售有限公司</t>
  </si>
  <si>
    <t>郑李勇</t>
  </si>
  <si>
    <t>三亚尚诚婚礼有限公司</t>
  </si>
  <si>
    <t>范雨婷</t>
  </si>
  <si>
    <t>三亚爱聚绘文化艺术有限公司</t>
  </si>
  <si>
    <t>李文静</t>
  </si>
  <si>
    <t>合计补贴企业数：12家  合补贴计人数：18人，合计补贴月数：18个月，合计补贴金额:贰万贰仟伍佰玖拾捌元柒角陆分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</si>
</sst>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1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8" borderId="1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9" fillId="25" borderId="1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M24"/>
  <sheetViews>
    <sheetView tabSelected="1" zoomScale="90" zoomScaleNormal="90" topLeftCell="A11" workbookViewId="0">
      <selection activeCell="A23" sqref="A23:K23"/>
    </sheetView>
  </sheetViews>
  <sheetFormatPr defaultColWidth="9" defaultRowHeight="14.25"/>
  <cols>
    <col min="1" max="1" width="5.5" style="1" customWidth="1"/>
    <col min="2" max="2" width="32" style="1" customWidth="1"/>
    <col min="3" max="3" width="10.25" style="1" customWidth="1"/>
    <col min="4" max="4" width="7.375" style="1" customWidth="1"/>
    <col min="5" max="5" width="31.375" style="1" customWidth="1"/>
    <col min="6" max="6" width="19.3" style="1" customWidth="1"/>
    <col min="7" max="7" width="11.8" style="1" customWidth="1"/>
    <col min="8" max="8" width="9.16666666666667" style="4" customWidth="1"/>
    <col min="9" max="12" width="13.75" style="4" customWidth="1"/>
    <col min="13" max="16384" width="9" style="1"/>
  </cols>
  <sheetData>
    <row r="2" ht="27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4" customHeight="1" spans="1:12">
      <c r="A3" s="4" t="s">
        <v>1</v>
      </c>
      <c r="B3" s="4"/>
      <c r="C3" s="6"/>
      <c r="D3" s="5"/>
      <c r="E3" s="5"/>
      <c r="F3" s="5"/>
      <c r="G3" s="5"/>
      <c r="H3" s="5"/>
      <c r="I3" s="5"/>
      <c r="J3" s="5"/>
      <c r="K3" s="5"/>
      <c r="L3" s="5"/>
    </row>
    <row r="4" s="2" customFormat="1" ht="31" customHeight="1" spans="1:13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1"/>
    </row>
    <row r="5" s="3" customFormat="1" ht="31" customHeight="1" spans="1:13">
      <c r="A5" s="9">
        <v>1</v>
      </c>
      <c r="B5" s="9" t="s">
        <v>14</v>
      </c>
      <c r="C5" s="10" t="s">
        <v>15</v>
      </c>
      <c r="D5" s="10" t="s">
        <v>16</v>
      </c>
      <c r="E5" s="11" t="s">
        <v>17</v>
      </c>
      <c r="F5" s="12" t="s">
        <v>18</v>
      </c>
      <c r="G5" s="12" t="s">
        <v>19</v>
      </c>
      <c r="H5" s="12">
        <v>1</v>
      </c>
      <c r="I5" s="12">
        <v>772.8</v>
      </c>
      <c r="J5" s="12">
        <v>410.55</v>
      </c>
      <c r="K5" s="12">
        <v>24.15</v>
      </c>
      <c r="L5" s="12">
        <v>1207.5</v>
      </c>
      <c r="M5" s="1"/>
    </row>
    <row r="6" s="3" customFormat="1" ht="31" customHeight="1" spans="1:13">
      <c r="A6" s="9">
        <v>2</v>
      </c>
      <c r="B6" s="9" t="s">
        <v>20</v>
      </c>
      <c r="C6" s="10" t="s">
        <v>21</v>
      </c>
      <c r="D6" s="10" t="s">
        <v>16</v>
      </c>
      <c r="E6" s="11" t="s">
        <v>17</v>
      </c>
      <c r="F6" s="12" t="s">
        <v>18</v>
      </c>
      <c r="G6" s="12" t="s">
        <v>19</v>
      </c>
      <c r="H6" s="12">
        <v>1</v>
      </c>
      <c r="I6" s="12">
        <v>772.8</v>
      </c>
      <c r="J6" s="12">
        <v>410.55</v>
      </c>
      <c r="K6" s="12">
        <v>24.15</v>
      </c>
      <c r="L6" s="12">
        <v>1207.5</v>
      </c>
      <c r="M6" s="1"/>
    </row>
    <row r="7" s="3" customFormat="1" ht="31" customHeight="1" spans="1:13">
      <c r="A7" s="13">
        <v>3</v>
      </c>
      <c r="B7" s="13" t="s">
        <v>22</v>
      </c>
      <c r="C7" s="10" t="s">
        <v>23</v>
      </c>
      <c r="D7" s="10" t="s">
        <v>24</v>
      </c>
      <c r="E7" s="11" t="s">
        <v>17</v>
      </c>
      <c r="F7" s="12" t="s">
        <v>18</v>
      </c>
      <c r="G7" s="12" t="s">
        <v>19</v>
      </c>
      <c r="H7" s="12">
        <v>1</v>
      </c>
      <c r="I7" s="12">
        <v>808</v>
      </c>
      <c r="J7" s="12">
        <v>429.25</v>
      </c>
      <c r="K7" s="12">
        <v>25.25</v>
      </c>
      <c r="L7" s="12">
        <v>1262.5</v>
      </c>
      <c r="M7" s="1"/>
    </row>
    <row r="8" s="3" customFormat="1" ht="31" customHeight="1" spans="1:13">
      <c r="A8" s="14"/>
      <c r="B8" s="14"/>
      <c r="C8" s="10" t="s">
        <v>25</v>
      </c>
      <c r="D8" s="10" t="s">
        <v>24</v>
      </c>
      <c r="E8" s="11" t="s">
        <v>17</v>
      </c>
      <c r="F8" s="12" t="s">
        <v>18</v>
      </c>
      <c r="G8" s="12" t="s">
        <v>19</v>
      </c>
      <c r="H8" s="12">
        <v>1</v>
      </c>
      <c r="I8" s="12">
        <v>1263.2</v>
      </c>
      <c r="J8" s="12">
        <v>671.08</v>
      </c>
      <c r="K8" s="12">
        <v>39.48</v>
      </c>
      <c r="L8" s="12">
        <v>1973.76</v>
      </c>
      <c r="M8" s="1"/>
    </row>
    <row r="9" s="3" customFormat="1" ht="31" customHeight="1" spans="1:13">
      <c r="A9" s="9">
        <v>4</v>
      </c>
      <c r="B9" s="9" t="s">
        <v>26</v>
      </c>
      <c r="C9" s="10" t="s">
        <v>27</v>
      </c>
      <c r="D9" s="10" t="s">
        <v>16</v>
      </c>
      <c r="E9" s="11" t="s">
        <v>17</v>
      </c>
      <c r="F9" s="12" t="s">
        <v>18</v>
      </c>
      <c r="G9" s="12" t="s">
        <v>19</v>
      </c>
      <c r="H9" s="12">
        <v>1</v>
      </c>
      <c r="I9" s="12">
        <v>772.8</v>
      </c>
      <c r="J9" s="12">
        <v>410.55</v>
      </c>
      <c r="K9" s="12">
        <v>24.15</v>
      </c>
      <c r="L9" s="12">
        <v>1207.5</v>
      </c>
      <c r="M9" s="1"/>
    </row>
    <row r="10" s="3" customFormat="1" ht="31" customHeight="1" spans="1:13">
      <c r="A10" s="13">
        <v>5</v>
      </c>
      <c r="B10" s="13" t="s">
        <v>28</v>
      </c>
      <c r="C10" s="10" t="s">
        <v>29</v>
      </c>
      <c r="D10" s="10" t="s">
        <v>16</v>
      </c>
      <c r="E10" s="11" t="s">
        <v>17</v>
      </c>
      <c r="F10" s="12" t="s">
        <v>18</v>
      </c>
      <c r="G10" s="12" t="s">
        <v>19</v>
      </c>
      <c r="H10" s="12">
        <v>1</v>
      </c>
      <c r="I10" s="12">
        <v>772.8</v>
      </c>
      <c r="J10" s="12">
        <v>410.55</v>
      </c>
      <c r="K10" s="12">
        <v>24.15</v>
      </c>
      <c r="L10" s="12">
        <v>1207.5</v>
      </c>
      <c r="M10" s="1"/>
    </row>
    <row r="11" s="3" customFormat="1" ht="31" customHeight="1" spans="1:13">
      <c r="A11" s="15"/>
      <c r="B11" s="15"/>
      <c r="C11" s="10" t="s">
        <v>30</v>
      </c>
      <c r="D11" s="10" t="s">
        <v>16</v>
      </c>
      <c r="E11" s="11" t="s">
        <v>17</v>
      </c>
      <c r="F11" s="12" t="s">
        <v>18</v>
      </c>
      <c r="G11" s="12" t="s">
        <v>19</v>
      </c>
      <c r="H11" s="12">
        <v>1</v>
      </c>
      <c r="I11" s="12">
        <v>772.8</v>
      </c>
      <c r="J11" s="12">
        <v>410.55</v>
      </c>
      <c r="K11" s="12">
        <v>24.15</v>
      </c>
      <c r="L11" s="12">
        <v>1207.5</v>
      </c>
      <c r="M11" s="1"/>
    </row>
    <row r="12" s="3" customFormat="1" ht="31" customHeight="1" spans="1:13">
      <c r="A12" s="15"/>
      <c r="B12" s="15"/>
      <c r="C12" s="10" t="s">
        <v>31</v>
      </c>
      <c r="D12" s="10" t="s">
        <v>16</v>
      </c>
      <c r="E12" s="11" t="s">
        <v>17</v>
      </c>
      <c r="F12" s="12" t="s">
        <v>18</v>
      </c>
      <c r="G12" s="12" t="s">
        <v>19</v>
      </c>
      <c r="H12" s="12">
        <v>1</v>
      </c>
      <c r="I12" s="12">
        <v>772.8</v>
      </c>
      <c r="J12" s="12">
        <v>410.55</v>
      </c>
      <c r="K12" s="12">
        <v>24.15</v>
      </c>
      <c r="L12" s="12">
        <v>1207.5</v>
      </c>
      <c r="M12" s="1"/>
    </row>
    <row r="13" s="3" customFormat="1" ht="31" customHeight="1" spans="1:13">
      <c r="A13" s="15"/>
      <c r="B13" s="15"/>
      <c r="C13" s="10" t="s">
        <v>32</v>
      </c>
      <c r="D13" s="10" t="s">
        <v>16</v>
      </c>
      <c r="E13" s="11" t="s">
        <v>17</v>
      </c>
      <c r="F13" s="12" t="s">
        <v>18</v>
      </c>
      <c r="G13" s="12" t="s">
        <v>19</v>
      </c>
      <c r="H13" s="12">
        <v>1</v>
      </c>
      <c r="I13" s="12">
        <v>772.8</v>
      </c>
      <c r="J13" s="12">
        <v>410.55</v>
      </c>
      <c r="K13" s="12">
        <v>24.15</v>
      </c>
      <c r="L13" s="12">
        <v>1207.5</v>
      </c>
      <c r="M13" s="1"/>
    </row>
    <row r="14" s="3" customFormat="1" ht="31" customHeight="1" spans="1:13">
      <c r="A14" s="14"/>
      <c r="B14" s="14"/>
      <c r="C14" s="10" t="s">
        <v>33</v>
      </c>
      <c r="D14" s="10" t="s">
        <v>16</v>
      </c>
      <c r="E14" s="11" t="s">
        <v>17</v>
      </c>
      <c r="F14" s="12" t="s">
        <v>18</v>
      </c>
      <c r="G14" s="12" t="s">
        <v>19</v>
      </c>
      <c r="H14" s="12">
        <v>1</v>
      </c>
      <c r="I14" s="12">
        <v>772.8</v>
      </c>
      <c r="J14" s="12">
        <v>410.55</v>
      </c>
      <c r="K14" s="12">
        <v>24.15</v>
      </c>
      <c r="L14" s="12">
        <v>1207.5</v>
      </c>
      <c r="M14" s="1"/>
    </row>
    <row r="15" s="3" customFormat="1" ht="31" customHeight="1" spans="1:13">
      <c r="A15" s="9">
        <v>6</v>
      </c>
      <c r="B15" s="9" t="s">
        <v>34</v>
      </c>
      <c r="C15" s="10" t="s">
        <v>35</v>
      </c>
      <c r="D15" s="10" t="s">
        <v>16</v>
      </c>
      <c r="E15" s="11" t="s">
        <v>17</v>
      </c>
      <c r="F15" s="12" t="s">
        <v>18</v>
      </c>
      <c r="G15" s="12" t="s">
        <v>19</v>
      </c>
      <c r="H15" s="12">
        <v>1</v>
      </c>
      <c r="I15" s="12">
        <v>800</v>
      </c>
      <c r="J15" s="12">
        <v>425</v>
      </c>
      <c r="K15" s="12">
        <v>25</v>
      </c>
      <c r="L15" s="12">
        <v>1250</v>
      </c>
      <c r="M15" s="1"/>
    </row>
    <row r="16" s="3" customFormat="1" ht="31" customHeight="1" spans="1:13">
      <c r="A16" s="13">
        <v>7</v>
      </c>
      <c r="B16" s="13" t="s">
        <v>36</v>
      </c>
      <c r="C16" s="10" t="s">
        <v>37</v>
      </c>
      <c r="D16" s="10" t="s">
        <v>24</v>
      </c>
      <c r="E16" s="11" t="s">
        <v>17</v>
      </c>
      <c r="F16" s="12" t="s">
        <v>18</v>
      </c>
      <c r="G16" s="12" t="s">
        <v>19</v>
      </c>
      <c r="H16" s="12">
        <v>1</v>
      </c>
      <c r="I16" s="12">
        <v>772.8</v>
      </c>
      <c r="J16" s="12">
        <v>410.55</v>
      </c>
      <c r="K16" s="12">
        <v>24.15</v>
      </c>
      <c r="L16" s="12">
        <v>1207.5</v>
      </c>
      <c r="M16" s="1"/>
    </row>
    <row r="17" s="3" customFormat="1" ht="31" customHeight="1" spans="1:13">
      <c r="A17" s="14"/>
      <c r="B17" s="14"/>
      <c r="C17" s="10" t="s">
        <v>38</v>
      </c>
      <c r="D17" s="10" t="s">
        <v>24</v>
      </c>
      <c r="E17" s="11" t="s">
        <v>17</v>
      </c>
      <c r="F17" s="12" t="s">
        <v>18</v>
      </c>
      <c r="G17" s="12" t="s">
        <v>19</v>
      </c>
      <c r="H17" s="12">
        <v>1</v>
      </c>
      <c r="I17" s="12">
        <v>772.8</v>
      </c>
      <c r="J17" s="12">
        <v>410.55</v>
      </c>
      <c r="K17" s="12">
        <v>24.15</v>
      </c>
      <c r="L17" s="12">
        <v>1207.5</v>
      </c>
      <c r="M17" s="1"/>
    </row>
    <row r="18" s="3" customFormat="1" ht="31" customHeight="1" spans="1:13">
      <c r="A18" s="9">
        <v>8</v>
      </c>
      <c r="B18" s="9" t="s">
        <v>39</v>
      </c>
      <c r="C18" s="10" t="s">
        <v>40</v>
      </c>
      <c r="D18" s="10" t="s">
        <v>16</v>
      </c>
      <c r="E18" s="11" t="s">
        <v>17</v>
      </c>
      <c r="F18" s="12" t="s">
        <v>18</v>
      </c>
      <c r="G18" s="12" t="s">
        <v>19</v>
      </c>
      <c r="H18" s="12">
        <v>1</v>
      </c>
      <c r="I18" s="12">
        <v>772.8</v>
      </c>
      <c r="J18" s="12">
        <v>410.55</v>
      </c>
      <c r="K18" s="12">
        <v>24.15</v>
      </c>
      <c r="L18" s="12">
        <v>1207.5</v>
      </c>
      <c r="M18" s="1"/>
    </row>
    <row r="19" s="3" customFormat="1" ht="31" customHeight="1" spans="1:13">
      <c r="A19" s="9">
        <v>9</v>
      </c>
      <c r="B19" s="9" t="s">
        <v>41</v>
      </c>
      <c r="C19" s="10" t="s">
        <v>42</v>
      </c>
      <c r="D19" s="10" t="s">
        <v>16</v>
      </c>
      <c r="E19" s="11" t="s">
        <v>17</v>
      </c>
      <c r="F19" s="12" t="s">
        <v>18</v>
      </c>
      <c r="G19" s="12" t="s">
        <v>19</v>
      </c>
      <c r="H19" s="12">
        <v>1</v>
      </c>
      <c r="I19" s="12">
        <v>772.8</v>
      </c>
      <c r="J19" s="12">
        <v>410.55</v>
      </c>
      <c r="K19" s="12">
        <v>24.15</v>
      </c>
      <c r="L19" s="12">
        <v>1207.5</v>
      </c>
      <c r="M19" s="1"/>
    </row>
    <row r="20" s="3" customFormat="1" ht="31" customHeight="1" spans="1:13">
      <c r="A20" s="9">
        <v>10</v>
      </c>
      <c r="B20" s="9" t="s">
        <v>43</v>
      </c>
      <c r="C20" s="10" t="s">
        <v>44</v>
      </c>
      <c r="D20" s="10" t="s">
        <v>24</v>
      </c>
      <c r="E20" s="11" t="s">
        <v>17</v>
      </c>
      <c r="F20" s="12" t="s">
        <v>18</v>
      </c>
      <c r="G20" s="12" t="s">
        <v>19</v>
      </c>
      <c r="H20" s="12">
        <v>1</v>
      </c>
      <c r="I20" s="12">
        <v>772.8</v>
      </c>
      <c r="J20" s="12">
        <v>410.55</v>
      </c>
      <c r="K20" s="12">
        <v>24.15</v>
      </c>
      <c r="L20" s="12">
        <v>1207.5</v>
      </c>
      <c r="M20" s="1"/>
    </row>
    <row r="21" s="3" customFormat="1" ht="31" customHeight="1" spans="1:13">
      <c r="A21" s="9">
        <v>11</v>
      </c>
      <c r="B21" s="9" t="s">
        <v>45</v>
      </c>
      <c r="C21" s="10" t="s">
        <v>46</v>
      </c>
      <c r="D21" s="10" t="s">
        <v>16</v>
      </c>
      <c r="E21" s="11" t="s">
        <v>17</v>
      </c>
      <c r="F21" s="12" t="s">
        <v>18</v>
      </c>
      <c r="G21" s="12" t="s">
        <v>19</v>
      </c>
      <c r="H21" s="12">
        <v>1</v>
      </c>
      <c r="I21" s="12">
        <v>772.8</v>
      </c>
      <c r="J21" s="12">
        <v>410.55</v>
      </c>
      <c r="K21" s="12">
        <v>24.15</v>
      </c>
      <c r="L21" s="12">
        <v>1207.5</v>
      </c>
      <c r="M21" s="1"/>
    </row>
    <row r="22" s="3" customFormat="1" ht="31" customHeight="1" spans="1:13">
      <c r="A22" s="9">
        <v>12</v>
      </c>
      <c r="B22" s="9" t="s">
        <v>47</v>
      </c>
      <c r="C22" s="10" t="s">
        <v>48</v>
      </c>
      <c r="D22" s="10" t="s">
        <v>16</v>
      </c>
      <c r="E22" s="11" t="s">
        <v>17</v>
      </c>
      <c r="F22" s="12" t="s">
        <v>18</v>
      </c>
      <c r="G22" s="12" t="s">
        <v>19</v>
      </c>
      <c r="H22" s="12">
        <v>1</v>
      </c>
      <c r="I22" s="12">
        <v>772.8</v>
      </c>
      <c r="J22" s="12">
        <v>410.55</v>
      </c>
      <c r="K22" s="12">
        <v>24.15</v>
      </c>
      <c r="L22" s="12">
        <v>1207.5</v>
      </c>
      <c r="M22" s="1"/>
    </row>
    <row r="23" ht="31" customHeight="1" spans="1:12">
      <c r="A23" s="16" t="s">
        <v>49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9">
        <f>SUM(L5:L22)</f>
        <v>22598.76</v>
      </c>
    </row>
    <row r="24" ht="33" hidden="1" customHeight="1" spans="1:12">
      <c r="A24" s="17"/>
      <c r="B24" s="18"/>
      <c r="C24" s="18"/>
      <c r="D24" s="18"/>
      <c r="E24" s="18"/>
      <c r="F24" s="18"/>
      <c r="G24" s="18"/>
      <c r="H24" s="18"/>
      <c r="I24" s="18"/>
      <c r="J24" s="18"/>
      <c r="K24" s="20"/>
      <c r="L24" s="16"/>
    </row>
  </sheetData>
  <sheetProtection password="E5AB" sheet="1" objects="1"/>
  <mergeCells count="10">
    <mergeCell ref="A2:L2"/>
    <mergeCell ref="A3:B3"/>
    <mergeCell ref="A23:K23"/>
    <mergeCell ref="A24:K24"/>
    <mergeCell ref="A7:A8"/>
    <mergeCell ref="A10:A14"/>
    <mergeCell ref="A16:A17"/>
    <mergeCell ref="B7:B8"/>
    <mergeCell ref="B10:B14"/>
    <mergeCell ref="B16:B17"/>
  </mergeCells>
  <pageMargins left="0.275" right="0.0784722222222222" top="0.550694444444444" bottom="1" header="0.236111111111111" footer="0.511805555555556"/>
  <pageSetup paperSize="9" scale="74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后续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许林</cp:lastModifiedBy>
  <dcterms:created xsi:type="dcterms:W3CDTF">2016-12-02T08:54:00Z</dcterms:created>
  <dcterms:modified xsi:type="dcterms:W3CDTF">2024-02-02T09:54:16Z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