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10" activeTab="10"/>
  </bookViews>
  <sheets>
    <sheet name="汇总" sheetId="2" state="hidden" r:id="rId1"/>
    <sheet name="第一批（企业、合作社）" sheetId="3" state="hidden" r:id="rId2"/>
    <sheet name="第二批（个人）" sheetId="4" state="hidden" r:id="rId3"/>
    <sheet name="第二批（合作社）" sheetId="5" state="hidden" r:id="rId4"/>
    <sheet name="第三批（企业、合作社）" sheetId="6" state="hidden" r:id="rId5"/>
    <sheet name="第四批（个人）" sheetId="7" state="hidden" r:id="rId6"/>
    <sheet name="第四批（企业、合作社）" sheetId="8" state="hidden" r:id="rId7"/>
    <sheet name="第五批（合作社）" sheetId="9" state="hidden" r:id="rId8"/>
    <sheet name="第五批（个人）" sheetId="10" state="hidden" r:id="rId9"/>
    <sheet name="第六批（企业、合作社）" sheetId="11" state="hidden" r:id="rId10"/>
    <sheet name="二" sheetId="12" r:id="rId11"/>
  </sheets>
  <definedNames>
    <definedName name="_xlnm.Print_Titles" localSheetId="0">汇总!$1:$4</definedName>
  </definedNames>
  <calcPr calcId="144525"/>
</workbook>
</file>

<file path=xl/sharedStrings.xml><?xml version="1.0" encoding="utf-8"?>
<sst xmlns="http://schemas.openxmlformats.org/spreadsheetml/2006/main" count="481" uniqueCount="168">
  <si>
    <t>三亚市天涯区2024年扶持畜牧业（畜禽）发展项目扶持台账</t>
  </si>
  <si>
    <t>预算资金（元）：</t>
  </si>
  <si>
    <t>实际应发
（元）：</t>
  </si>
  <si>
    <t>企业性质</t>
  </si>
  <si>
    <t>核实情况</t>
  </si>
  <si>
    <t>补贴资金支付情况</t>
  </si>
  <si>
    <t>结余金额（元）：</t>
  </si>
  <si>
    <t>完成率
（%）：</t>
  </si>
  <si>
    <t>猪苗
（150元/头）</t>
  </si>
  <si>
    <t>后备/能繁母猪
（1000元/头）</t>
  </si>
  <si>
    <t>公猪
（2000元/头）</t>
  </si>
  <si>
    <t>鸡苗
（6元/羽）</t>
  </si>
  <si>
    <t>鹅苗
（10元/羽）</t>
  </si>
  <si>
    <t>序号</t>
  </si>
  <si>
    <t>申请人/单位</t>
  </si>
  <si>
    <t>负责人</t>
  </si>
  <si>
    <t>补贴批次</t>
  </si>
  <si>
    <t>证件号/纳税人识别号</t>
  </si>
  <si>
    <t>联系电话</t>
  </si>
  <si>
    <t>养殖地址</t>
  </si>
  <si>
    <t>企业</t>
  </si>
  <si>
    <t>农户</t>
  </si>
  <si>
    <t>合作社</t>
  </si>
  <si>
    <t>申请数（头）</t>
  </si>
  <si>
    <t>验收数（头）</t>
  </si>
  <si>
    <t>已发金额（元）</t>
  </si>
  <si>
    <t>应发金额（元）</t>
  </si>
  <si>
    <t>三亚宏大畜牧养殖有限公司</t>
  </si>
  <si>
    <t>刘树臣</t>
  </si>
  <si>
    <t>第一批</t>
  </si>
  <si>
    <t>91460200324143112L</t>
  </si>
  <si>
    <t>南岛居</t>
  </si>
  <si>
    <t>√</t>
  </si>
  <si>
    <t>黄德强</t>
  </si>
  <si>
    <t>第二批</t>
  </si>
  <si>
    <t>460200197506283596</t>
  </si>
  <si>
    <t>台楼村</t>
  </si>
  <si>
    <t>三亚凤凰鸿彬养殖农民专业合作社</t>
  </si>
  <si>
    <t>卢鸿彬</t>
  </si>
  <si>
    <t>93460203MA5RC3BD0P</t>
  </si>
  <si>
    <t>三亚凤凰梁氏种养观光农民专业合作社</t>
  </si>
  <si>
    <t>梁儒金</t>
  </si>
  <si>
    <t>第三批</t>
  </si>
  <si>
    <t>93460203MA5RCF12X4</t>
  </si>
  <si>
    <t>抱前村</t>
  </si>
  <si>
    <t>朱永杰</t>
  </si>
  <si>
    <t>第四批</t>
  </si>
  <si>
    <t>460200198208173596</t>
  </si>
  <si>
    <t>扎南村</t>
  </si>
  <si>
    <t>三亚旺宁泽农业科技有限公司</t>
  </si>
  <si>
    <t>张锋才</t>
  </si>
  <si>
    <t>91460000MACMK5NKIM</t>
  </si>
  <si>
    <t>周荣皇</t>
  </si>
  <si>
    <t>460200199205023853</t>
  </si>
  <si>
    <t>文门村</t>
  </si>
  <si>
    <t>李良雄</t>
  </si>
  <si>
    <t>460200197901023858</t>
  </si>
  <si>
    <t>过岭村</t>
  </si>
  <si>
    <t>周亚湾</t>
  </si>
  <si>
    <t>460200198702013811</t>
  </si>
  <si>
    <t>华丽村</t>
  </si>
  <si>
    <t>周良明</t>
  </si>
  <si>
    <t>4602001969020333834</t>
  </si>
  <si>
    <t>符日良</t>
  </si>
  <si>
    <t>460200196701203833</t>
  </si>
  <si>
    <t>周日明</t>
  </si>
  <si>
    <t>460200195801033814</t>
  </si>
  <si>
    <t>董秀琼</t>
  </si>
  <si>
    <t>460200197802053840</t>
  </si>
  <si>
    <t>第五批</t>
  </si>
  <si>
    <t>王侨</t>
  </si>
  <si>
    <t>460200198908223355</t>
  </si>
  <si>
    <t>妙林村</t>
  </si>
  <si>
    <t>三亚凤凰荣豪种养农民专业合作社</t>
  </si>
  <si>
    <t>林春妹</t>
  </si>
  <si>
    <t>93460204MA5RCXR408</t>
  </si>
  <si>
    <t>抱龙村</t>
  </si>
  <si>
    <t>黎红艳</t>
  </si>
  <si>
    <t>第六批</t>
  </si>
  <si>
    <t>460200196908140024</t>
  </si>
  <si>
    <t>黎克斯</t>
  </si>
  <si>
    <t>460200199205173819</t>
  </si>
  <si>
    <t>三亚天涯民牲源养殖农民专业合作社</t>
  </si>
  <si>
    <t>吕帅</t>
  </si>
  <si>
    <t>93460204MA57J0B307</t>
  </si>
  <si>
    <t>梅村</t>
  </si>
  <si>
    <t>麦慧娟</t>
  </si>
  <si>
    <t>460200198106043643</t>
  </si>
  <si>
    <t>三亚凤凰百果香观光种养专业合作社</t>
  </si>
  <si>
    <t>刘梅菊</t>
  </si>
  <si>
    <t>93460204MA5RCU8J44</t>
  </si>
  <si>
    <t>三亚红塘清妹养猪农民专业合作社</t>
  </si>
  <si>
    <t>高海清</t>
  </si>
  <si>
    <t>93460204578703423P</t>
  </si>
  <si>
    <t>红塘村</t>
  </si>
  <si>
    <t>兰若夫</t>
  </si>
  <si>
    <t>460200197102173833</t>
  </si>
  <si>
    <t>黑土村</t>
  </si>
  <si>
    <t>浦光琼</t>
  </si>
  <si>
    <t>460200197110023413</t>
  </si>
  <si>
    <t>水蛟村</t>
  </si>
  <si>
    <t>李春珍</t>
  </si>
  <si>
    <t>460200198007103866</t>
  </si>
  <si>
    <t>兰聪</t>
  </si>
  <si>
    <t>460200199110123819</t>
  </si>
  <si>
    <t>董海花</t>
  </si>
  <si>
    <t>460200198208143821</t>
  </si>
  <si>
    <t>李雄常</t>
  </si>
  <si>
    <t>460200199507283810</t>
  </si>
  <si>
    <t>董进荣</t>
  </si>
  <si>
    <t>460200197705073831</t>
  </si>
  <si>
    <t>董文斌</t>
  </si>
  <si>
    <t>460200198702183837</t>
  </si>
  <si>
    <t>董照强</t>
  </si>
  <si>
    <t>46020019770110387X</t>
  </si>
  <si>
    <t>符春丽</t>
  </si>
  <si>
    <t>460200197605183822</t>
  </si>
  <si>
    <t>董盖世</t>
  </si>
  <si>
    <t>460200197903023851</t>
  </si>
  <si>
    <t>符明跳</t>
  </si>
  <si>
    <t>460200198201293819</t>
  </si>
  <si>
    <t>三亚市鑫宸农业发展有限公司</t>
  </si>
  <si>
    <t>周梦洲</t>
  </si>
  <si>
    <t>91460108MADFQ68N1N</t>
  </si>
  <si>
    <t>合    计</t>
  </si>
  <si>
    <t>三亚市天涯区2024年扶持畜牧业（畜禽）发展项目补贴汇总表（第一批）</t>
  </si>
  <si>
    <t>填表单位：三亚市天涯区农业农村局</t>
  </si>
  <si>
    <t>填表日期：2024 年 6 月 5 日</t>
  </si>
  <si>
    <t>申请人或单位</t>
  </si>
  <si>
    <t>村委会</t>
  </si>
  <si>
    <t>购买猪苗（头）</t>
  </si>
  <si>
    <t>购买后备/能繁母猪（头）</t>
  </si>
  <si>
    <t>购买良种公猪（头）</t>
  </si>
  <si>
    <t>购买鸡苗（羽）</t>
  </si>
  <si>
    <t>购买鹅苗（羽）</t>
  </si>
  <si>
    <t>补贴金额（元）</t>
  </si>
  <si>
    <t>备注</t>
  </si>
  <si>
    <t>补贴标准：
猪苗150元/头；后备、能繁母猪1000元/头；良种公猪2000元/头；鸡苗6元/羽；鹅苗10元/羽。</t>
  </si>
  <si>
    <t>合计</t>
  </si>
  <si>
    <t>负责人：</t>
  </si>
  <si>
    <t xml:space="preserve"> 审核人：</t>
  </si>
  <si>
    <t xml:space="preserve">  经办人：</t>
  </si>
  <si>
    <t>三亚市天涯区2024年扶持畜牧业（畜禽）发展项目补贴汇总表（第二批）</t>
  </si>
  <si>
    <t>填表日期： 2024年 7 月 22 日</t>
  </si>
  <si>
    <t>台楼</t>
  </si>
  <si>
    <t>南岛</t>
  </si>
  <si>
    <t>三亚市天涯区2024年扶持畜牧业（畜禽）发展项目补贴汇总表（第三批）</t>
  </si>
  <si>
    <t>填表日期： 2024年 8 月 1 日</t>
  </si>
  <si>
    <t>三亚市天涯区2024年扶持畜牧业（畜禽）发展项目补贴汇总表（第四批）</t>
  </si>
  <si>
    <t>填表日期： 2024年 9 月 11 日</t>
  </si>
  <si>
    <t>填表日期： 2024年 9 月 11  日</t>
  </si>
  <si>
    <t>南岛社区</t>
  </si>
  <si>
    <t>三亚市天涯区2024年扶持畜牧业（畜禽）发展项目补贴汇总表（第五批）</t>
  </si>
  <si>
    <t>填表日期： 2024 年 10 月 21 日</t>
  </si>
  <si>
    <t>三亚市天涯区2024年扶持畜牧业（畜禽）发展项目补贴汇总表（第六批）</t>
  </si>
  <si>
    <t>填表日期： 2024 年 11 月   日</t>
  </si>
  <si>
    <t>三亚市天涯区2025年扶持畜牧业（畜禽）发展项目补贴发放公示汇总表
（第二批）</t>
  </si>
  <si>
    <t>填表日期：2025 年 7 月 11 日</t>
  </si>
  <si>
    <t>生猪出栏（头）</t>
  </si>
  <si>
    <t>猪苗（头）</t>
  </si>
  <si>
    <t>鸡苗
（羽）</t>
  </si>
  <si>
    <t>鹅苗
（羽）</t>
  </si>
  <si>
    <t>羔羊
（只）</t>
  </si>
  <si>
    <t>能繁母羊（只）</t>
  </si>
  <si>
    <t>种公羊（只）</t>
  </si>
  <si>
    <t>牛
（头）</t>
  </si>
  <si>
    <t>补贴标准：
猪苗（生猪出栏）150元/头；鸡苗6元/羽；鹅苗10元/羽；羔羊300元/只；能繁母羊900元/只；种公羊1800元/头；牛1000元/头。</t>
  </si>
  <si>
    <t xml:space="preserve">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</si>
</sst>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仿宋"/>
      <charset val="134"/>
    </font>
    <font>
      <sz val="10"/>
      <color indexed="8"/>
      <name val="宋体"/>
      <charset val="134"/>
    </font>
    <font>
      <sz val="10"/>
      <name val="仿宋"/>
      <charset val="134"/>
    </font>
    <font>
      <b/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b/>
      <sz val="11"/>
      <color theme="1"/>
      <name val="仿宋"/>
      <charset val="134"/>
    </font>
    <font>
      <sz val="11"/>
      <name val="Arial"/>
      <charset val="134"/>
    </font>
    <font>
      <sz val="10"/>
      <color rgb="FF333333"/>
      <name val="仿宋"/>
      <charset val="134"/>
    </font>
    <font>
      <sz val="10"/>
      <color theme="1"/>
      <name val="仿宋"/>
      <charset val="134"/>
    </font>
    <font>
      <b/>
      <sz val="22"/>
      <name val="仿宋"/>
      <charset val="134"/>
    </font>
    <font>
      <b/>
      <sz val="11"/>
      <name val="仿宋"/>
      <charset val="134"/>
    </font>
    <font>
      <b/>
      <sz val="10"/>
      <color theme="1"/>
      <name val="仿宋"/>
      <charset val="134"/>
    </font>
    <font>
      <sz val="11"/>
      <color rgb="FFFF0000"/>
      <name val="仿宋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24" borderId="15" applyNumberFormat="0" applyAlignment="0" applyProtection="0">
      <alignment vertical="center"/>
    </xf>
    <xf numFmtId="0" fontId="38" fillId="24" borderId="12" applyNumberFormat="0" applyAlignment="0" applyProtection="0">
      <alignment vertical="center"/>
    </xf>
    <xf numFmtId="0" fontId="39" fillId="29" borderId="16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3" fontId="12" fillId="0" borderId="2" xfId="0" applyNumberFormat="1" applyFont="1" applyFill="1" applyBorder="1" applyAlignment="1" applyProtection="1">
      <alignment horizontal="left" vertical="center"/>
    </xf>
    <xf numFmtId="3" fontId="12" fillId="0" borderId="7" xfId="0" applyNumberFormat="1" applyFont="1" applyFill="1" applyBorder="1" applyAlignment="1" applyProtection="1">
      <alignment horizontal="left" vertical="center"/>
    </xf>
    <xf numFmtId="3" fontId="12" fillId="0" borderId="3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 applyProtection="1">
      <alignment horizontal="left" vertical="center"/>
    </xf>
    <xf numFmtId="10" fontId="12" fillId="0" borderId="3" xfId="0" applyNumberFormat="1" applyFont="1" applyFill="1" applyBorder="1" applyAlignment="1" applyProtection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vertical="center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3"/>
  <sheetViews>
    <sheetView workbookViewId="0">
      <pane ySplit="4" topLeftCell="A23" activePane="bottomLeft" state="frozen"/>
      <selection/>
      <selection pane="bottomLeft" activeCell="X25" sqref="X25"/>
    </sheetView>
  </sheetViews>
  <sheetFormatPr defaultColWidth="9" defaultRowHeight="13.5"/>
  <cols>
    <col min="1" max="1" width="5" style="29" customWidth="1"/>
    <col min="2" max="2" width="12.75" style="29" customWidth="1"/>
    <col min="3" max="3" width="7.25" style="29" customWidth="1"/>
    <col min="4" max="5" width="9.375" style="29" customWidth="1"/>
    <col min="6" max="6" width="11" style="29" customWidth="1"/>
    <col min="7" max="7" width="9.25" style="29" customWidth="1"/>
    <col min="8" max="9" width="5.75" style="29" customWidth="1"/>
    <col min="10" max="10" width="6.625" style="29" customWidth="1"/>
    <col min="11" max="11" width="7" style="29" customWidth="1"/>
    <col min="12" max="12" width="7" style="30" customWidth="1"/>
    <col min="13" max="20" width="7" style="29" customWidth="1"/>
    <col min="21" max="21" width="10.6083333333333" style="29" customWidth="1"/>
    <col min="22" max="22" width="9.125" style="29" customWidth="1"/>
    <col min="23" max="16384" width="9" style="29"/>
  </cols>
  <sheetData>
    <row r="1" ht="44" customHeight="1" spans="1:2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48"/>
      <c r="M1" s="31"/>
      <c r="N1" s="31"/>
      <c r="O1" s="31"/>
      <c r="P1" s="31"/>
      <c r="Q1" s="31"/>
      <c r="R1" s="31"/>
      <c r="S1" s="31"/>
      <c r="T1" s="31"/>
      <c r="U1" s="31"/>
      <c r="V1" s="31"/>
      <c r="W1" s="61"/>
    </row>
    <row r="2" s="27" customFormat="1" ht="41" customHeight="1" spans="1:22">
      <c r="A2" s="32" t="s">
        <v>1</v>
      </c>
      <c r="B2" s="32"/>
      <c r="C2" s="33">
        <v>3600000</v>
      </c>
      <c r="D2" s="34"/>
      <c r="E2" s="35"/>
      <c r="F2" s="36" t="s">
        <v>2</v>
      </c>
      <c r="G2" s="37"/>
      <c r="H2" s="38" t="s">
        <v>3</v>
      </c>
      <c r="I2" s="38"/>
      <c r="J2" s="38"/>
      <c r="K2" s="49" t="s">
        <v>4</v>
      </c>
      <c r="L2" s="50"/>
      <c r="M2" s="49"/>
      <c r="N2" s="49"/>
      <c r="O2" s="49"/>
      <c r="P2" s="49"/>
      <c r="Q2" s="49"/>
      <c r="R2" s="49"/>
      <c r="S2" s="49"/>
      <c r="T2" s="62"/>
      <c r="U2" s="38" t="s">
        <v>5</v>
      </c>
      <c r="V2" s="38"/>
    </row>
    <row r="3" s="27" customFormat="1" ht="41" customHeight="1" spans="1:22">
      <c r="A3" s="32" t="s">
        <v>6</v>
      </c>
      <c r="B3" s="32"/>
      <c r="C3" s="33"/>
      <c r="D3" s="39"/>
      <c r="E3" s="40"/>
      <c r="F3" s="36" t="s">
        <v>7</v>
      </c>
      <c r="G3" s="41"/>
      <c r="H3" s="38"/>
      <c r="I3" s="38"/>
      <c r="J3" s="38"/>
      <c r="K3" s="51" t="s">
        <v>8</v>
      </c>
      <c r="L3" s="52"/>
      <c r="M3" s="53" t="s">
        <v>9</v>
      </c>
      <c r="N3" s="54"/>
      <c r="O3" s="53" t="s">
        <v>10</v>
      </c>
      <c r="P3" s="54"/>
      <c r="Q3" s="53" t="s">
        <v>11</v>
      </c>
      <c r="R3" s="54"/>
      <c r="S3" s="53" t="s">
        <v>12</v>
      </c>
      <c r="T3" s="54"/>
      <c r="U3" s="38"/>
      <c r="V3" s="38"/>
    </row>
    <row r="4" s="27" customFormat="1" ht="41" customHeight="1" spans="1:22">
      <c r="A4" s="38" t="s">
        <v>13</v>
      </c>
      <c r="B4" s="36" t="s">
        <v>14</v>
      </c>
      <c r="C4" s="36" t="s">
        <v>15</v>
      </c>
      <c r="D4" s="36" t="s">
        <v>16</v>
      </c>
      <c r="E4" s="42" t="s">
        <v>17</v>
      </c>
      <c r="F4" s="36" t="s">
        <v>18</v>
      </c>
      <c r="G4" s="36" t="s">
        <v>19</v>
      </c>
      <c r="H4" s="36" t="s">
        <v>20</v>
      </c>
      <c r="I4" s="36" t="s">
        <v>21</v>
      </c>
      <c r="J4" s="38" t="s">
        <v>22</v>
      </c>
      <c r="K4" s="36" t="s">
        <v>23</v>
      </c>
      <c r="L4" s="52" t="s">
        <v>24</v>
      </c>
      <c r="M4" s="36" t="s">
        <v>23</v>
      </c>
      <c r="N4" s="36" t="s">
        <v>24</v>
      </c>
      <c r="O4" s="36" t="s">
        <v>23</v>
      </c>
      <c r="P4" s="36" t="s">
        <v>24</v>
      </c>
      <c r="Q4" s="63" t="s">
        <v>23</v>
      </c>
      <c r="R4" s="63" t="s">
        <v>24</v>
      </c>
      <c r="S4" s="63" t="s">
        <v>23</v>
      </c>
      <c r="T4" s="63" t="s">
        <v>24</v>
      </c>
      <c r="U4" s="36" t="s">
        <v>25</v>
      </c>
      <c r="V4" s="36" t="s">
        <v>26</v>
      </c>
    </row>
    <row r="5" ht="33" customHeight="1" spans="1:22">
      <c r="A5" s="10">
        <v>1</v>
      </c>
      <c r="B5" s="10" t="s">
        <v>27</v>
      </c>
      <c r="C5" s="10" t="s">
        <v>28</v>
      </c>
      <c r="D5" s="10" t="s">
        <v>29</v>
      </c>
      <c r="E5" s="12" t="s">
        <v>30</v>
      </c>
      <c r="F5" s="12">
        <v>13876440023</v>
      </c>
      <c r="G5" s="10" t="s">
        <v>31</v>
      </c>
      <c r="H5" s="43" t="s">
        <v>32</v>
      </c>
      <c r="I5" s="10"/>
      <c r="J5" s="43"/>
      <c r="K5" s="10">
        <v>0</v>
      </c>
      <c r="L5" s="55">
        <v>0</v>
      </c>
      <c r="M5" s="10">
        <v>150</v>
      </c>
      <c r="N5" s="55">
        <v>150</v>
      </c>
      <c r="O5" s="10">
        <v>0</v>
      </c>
      <c r="P5" s="55">
        <v>0</v>
      </c>
      <c r="Q5" s="10">
        <v>0</v>
      </c>
      <c r="R5" s="55">
        <v>0</v>
      </c>
      <c r="S5" s="10">
        <v>0</v>
      </c>
      <c r="T5" s="55">
        <v>0</v>
      </c>
      <c r="U5" s="55">
        <v>150000</v>
      </c>
      <c r="V5" s="10">
        <v>150000</v>
      </c>
    </row>
    <row r="6" s="28" customFormat="1" ht="33" customHeight="1" spans="1:22">
      <c r="A6" s="10">
        <v>2</v>
      </c>
      <c r="B6" s="10" t="s">
        <v>33</v>
      </c>
      <c r="C6" s="10" t="s">
        <v>33</v>
      </c>
      <c r="D6" s="10" t="s">
        <v>34</v>
      </c>
      <c r="E6" s="64" t="s">
        <v>35</v>
      </c>
      <c r="F6" s="12">
        <v>18789649828</v>
      </c>
      <c r="G6" s="10" t="s">
        <v>36</v>
      </c>
      <c r="H6" s="10"/>
      <c r="I6" s="43" t="s">
        <v>32</v>
      </c>
      <c r="J6" s="10"/>
      <c r="K6" s="10">
        <v>0</v>
      </c>
      <c r="L6" s="56">
        <v>0</v>
      </c>
      <c r="M6" s="57">
        <v>0</v>
      </c>
      <c r="N6" s="56">
        <v>0</v>
      </c>
      <c r="O6" s="57">
        <v>0</v>
      </c>
      <c r="P6" s="56">
        <v>0</v>
      </c>
      <c r="Q6" s="10">
        <v>1100</v>
      </c>
      <c r="R6" s="55">
        <v>1060</v>
      </c>
      <c r="S6" s="10">
        <v>0</v>
      </c>
      <c r="T6" s="55">
        <v>0</v>
      </c>
      <c r="U6" s="55">
        <v>6360</v>
      </c>
      <c r="V6" s="10">
        <v>6360</v>
      </c>
    </row>
    <row r="7" ht="42" customHeight="1" spans="1:22">
      <c r="A7" s="10">
        <v>3</v>
      </c>
      <c r="B7" s="10" t="s">
        <v>37</v>
      </c>
      <c r="C7" s="10" t="s">
        <v>38</v>
      </c>
      <c r="D7" s="10" t="s">
        <v>34</v>
      </c>
      <c r="E7" s="12" t="s">
        <v>39</v>
      </c>
      <c r="F7" s="12">
        <v>13617505486</v>
      </c>
      <c r="G7" s="10" t="s">
        <v>31</v>
      </c>
      <c r="H7" s="43"/>
      <c r="I7" s="10"/>
      <c r="J7" s="43" t="s">
        <v>32</v>
      </c>
      <c r="K7" s="10">
        <v>0</v>
      </c>
      <c r="L7" s="56">
        <v>0</v>
      </c>
      <c r="M7" s="57">
        <v>0</v>
      </c>
      <c r="N7" s="56">
        <v>0</v>
      </c>
      <c r="O7" s="57">
        <v>0</v>
      </c>
      <c r="P7" s="56">
        <v>0</v>
      </c>
      <c r="Q7" s="10">
        <v>40000</v>
      </c>
      <c r="R7" s="55">
        <v>33200</v>
      </c>
      <c r="S7" s="10">
        <v>0</v>
      </c>
      <c r="T7" s="55">
        <v>0</v>
      </c>
      <c r="U7" s="55">
        <v>199200</v>
      </c>
      <c r="V7" s="10">
        <v>199200</v>
      </c>
    </row>
    <row r="8" ht="45" customHeight="1" spans="1:22">
      <c r="A8" s="10">
        <v>4</v>
      </c>
      <c r="B8" s="10" t="s">
        <v>40</v>
      </c>
      <c r="C8" s="10" t="s">
        <v>41</v>
      </c>
      <c r="D8" s="10" t="s">
        <v>42</v>
      </c>
      <c r="E8" s="12" t="s">
        <v>43</v>
      </c>
      <c r="F8" s="12">
        <v>13637506288</v>
      </c>
      <c r="G8" s="10" t="s">
        <v>44</v>
      </c>
      <c r="H8" s="10"/>
      <c r="I8" s="10"/>
      <c r="J8" s="43" t="s">
        <v>32</v>
      </c>
      <c r="K8" s="10">
        <v>0</v>
      </c>
      <c r="L8" s="55">
        <v>0</v>
      </c>
      <c r="M8" s="10">
        <v>0</v>
      </c>
      <c r="N8" s="55">
        <v>0</v>
      </c>
      <c r="O8" s="10">
        <v>0</v>
      </c>
      <c r="P8" s="55">
        <v>0</v>
      </c>
      <c r="Q8" s="10">
        <v>30000</v>
      </c>
      <c r="R8" s="55">
        <v>28180</v>
      </c>
      <c r="S8" s="10">
        <v>0</v>
      </c>
      <c r="T8" s="55">
        <v>0</v>
      </c>
      <c r="U8" s="55">
        <v>169080</v>
      </c>
      <c r="V8" s="10">
        <v>169080</v>
      </c>
    </row>
    <row r="9" ht="33" customHeight="1" spans="1:22">
      <c r="A9" s="10">
        <v>5</v>
      </c>
      <c r="B9" s="10" t="s">
        <v>45</v>
      </c>
      <c r="C9" s="10" t="s">
        <v>45</v>
      </c>
      <c r="D9" s="10" t="s">
        <v>46</v>
      </c>
      <c r="E9" s="65" t="s">
        <v>47</v>
      </c>
      <c r="F9" s="12">
        <v>18889919877</v>
      </c>
      <c r="G9" s="10" t="s">
        <v>48</v>
      </c>
      <c r="H9" s="10"/>
      <c r="I9" s="43" t="s">
        <v>32</v>
      </c>
      <c r="J9" s="43"/>
      <c r="K9" s="10">
        <v>0</v>
      </c>
      <c r="L9" s="55">
        <v>0</v>
      </c>
      <c r="M9" s="10">
        <v>0</v>
      </c>
      <c r="N9" s="55">
        <v>0</v>
      </c>
      <c r="O9" s="10">
        <v>0</v>
      </c>
      <c r="P9" s="55">
        <v>0</v>
      </c>
      <c r="Q9" s="10">
        <v>2000</v>
      </c>
      <c r="R9" s="55">
        <v>800</v>
      </c>
      <c r="S9" s="10">
        <v>0</v>
      </c>
      <c r="T9" s="55">
        <v>0</v>
      </c>
      <c r="U9" s="55">
        <v>4800</v>
      </c>
      <c r="V9" s="10">
        <v>4800</v>
      </c>
    </row>
    <row r="10" ht="42" customHeight="1" spans="1:22">
      <c r="A10" s="10">
        <v>6</v>
      </c>
      <c r="B10" s="10" t="s">
        <v>49</v>
      </c>
      <c r="C10" s="10" t="s">
        <v>50</v>
      </c>
      <c r="D10" s="10" t="s">
        <v>46</v>
      </c>
      <c r="E10" s="45" t="s">
        <v>51</v>
      </c>
      <c r="F10" s="12">
        <v>17878033767</v>
      </c>
      <c r="G10" s="10" t="s">
        <v>31</v>
      </c>
      <c r="H10" s="43" t="s">
        <v>32</v>
      </c>
      <c r="I10" s="43"/>
      <c r="J10" s="43"/>
      <c r="K10" s="10">
        <v>0</v>
      </c>
      <c r="L10" s="55">
        <v>0</v>
      </c>
      <c r="M10" s="10">
        <v>0</v>
      </c>
      <c r="N10" s="55">
        <v>0</v>
      </c>
      <c r="O10" s="10">
        <v>0</v>
      </c>
      <c r="P10" s="55">
        <v>0</v>
      </c>
      <c r="Q10" s="10">
        <v>30000</v>
      </c>
      <c r="R10" s="55">
        <v>29860</v>
      </c>
      <c r="S10" s="10">
        <v>0</v>
      </c>
      <c r="T10" s="55">
        <v>0</v>
      </c>
      <c r="U10" s="55">
        <v>179160</v>
      </c>
      <c r="V10" s="10">
        <v>179160</v>
      </c>
    </row>
    <row r="11" ht="33" customHeight="1" spans="1:22">
      <c r="A11" s="10">
        <v>7</v>
      </c>
      <c r="B11" s="10" t="s">
        <v>52</v>
      </c>
      <c r="C11" s="10" t="s">
        <v>52</v>
      </c>
      <c r="D11" s="10" t="s">
        <v>46</v>
      </c>
      <c r="E11" s="64" t="s">
        <v>53</v>
      </c>
      <c r="F11" s="12">
        <v>18889298112</v>
      </c>
      <c r="G11" s="10" t="s">
        <v>54</v>
      </c>
      <c r="H11" s="10"/>
      <c r="I11" s="43" t="s">
        <v>32</v>
      </c>
      <c r="J11" s="10"/>
      <c r="K11" s="10">
        <v>0</v>
      </c>
      <c r="L11" s="55">
        <v>0</v>
      </c>
      <c r="M11" s="10">
        <v>0</v>
      </c>
      <c r="N11" s="55">
        <v>0</v>
      </c>
      <c r="O11" s="10">
        <v>0</v>
      </c>
      <c r="P11" s="55">
        <v>0</v>
      </c>
      <c r="Q11" s="10">
        <v>2000</v>
      </c>
      <c r="R11" s="55">
        <v>1993</v>
      </c>
      <c r="S11" s="10">
        <v>0</v>
      </c>
      <c r="T11" s="55">
        <v>0</v>
      </c>
      <c r="U11" s="55">
        <v>11958</v>
      </c>
      <c r="V11" s="10">
        <v>11958</v>
      </c>
    </row>
    <row r="12" ht="33" customHeight="1" spans="1:22">
      <c r="A12" s="10">
        <v>8</v>
      </c>
      <c r="B12" s="10" t="s">
        <v>55</v>
      </c>
      <c r="C12" s="10" t="s">
        <v>55</v>
      </c>
      <c r="D12" s="10" t="s">
        <v>46</v>
      </c>
      <c r="E12" s="64" t="s">
        <v>56</v>
      </c>
      <c r="F12" s="12">
        <v>13178920782</v>
      </c>
      <c r="G12" s="10" t="s">
        <v>57</v>
      </c>
      <c r="H12" s="10"/>
      <c r="I12" s="43" t="s">
        <v>32</v>
      </c>
      <c r="J12" s="43"/>
      <c r="K12" s="10">
        <v>0</v>
      </c>
      <c r="L12" s="55">
        <v>0</v>
      </c>
      <c r="M12" s="10">
        <v>0</v>
      </c>
      <c r="N12" s="55">
        <v>0</v>
      </c>
      <c r="O12" s="10">
        <v>0</v>
      </c>
      <c r="P12" s="55">
        <v>0</v>
      </c>
      <c r="Q12" s="10">
        <v>5000</v>
      </c>
      <c r="R12" s="55">
        <v>4986</v>
      </c>
      <c r="S12" s="10">
        <v>0</v>
      </c>
      <c r="T12" s="55">
        <v>0</v>
      </c>
      <c r="U12" s="55">
        <v>29916</v>
      </c>
      <c r="V12" s="10">
        <v>29916</v>
      </c>
    </row>
    <row r="13" ht="33" customHeight="1" spans="1:22">
      <c r="A13" s="10">
        <v>9</v>
      </c>
      <c r="B13" s="10" t="s">
        <v>58</v>
      </c>
      <c r="C13" s="10" t="s">
        <v>58</v>
      </c>
      <c r="D13" s="10" t="s">
        <v>46</v>
      </c>
      <c r="E13" s="64" t="s">
        <v>59</v>
      </c>
      <c r="F13" s="12">
        <v>13876745083</v>
      </c>
      <c r="G13" s="10" t="s">
        <v>60</v>
      </c>
      <c r="H13" s="10"/>
      <c r="I13" s="43" t="s">
        <v>32</v>
      </c>
      <c r="J13" s="10"/>
      <c r="K13" s="10">
        <v>0</v>
      </c>
      <c r="L13" s="55">
        <v>0</v>
      </c>
      <c r="M13" s="10">
        <v>0</v>
      </c>
      <c r="N13" s="55">
        <v>0</v>
      </c>
      <c r="O13" s="10">
        <v>0</v>
      </c>
      <c r="P13" s="55">
        <v>0</v>
      </c>
      <c r="Q13" s="10">
        <v>5000</v>
      </c>
      <c r="R13" s="55">
        <v>4978</v>
      </c>
      <c r="S13" s="10">
        <v>0</v>
      </c>
      <c r="T13" s="55">
        <v>0</v>
      </c>
      <c r="U13" s="55">
        <v>29868</v>
      </c>
      <c r="V13" s="10">
        <v>29868</v>
      </c>
    </row>
    <row r="14" ht="33" customHeight="1" spans="1:22">
      <c r="A14" s="10">
        <v>10</v>
      </c>
      <c r="B14" s="10" t="s">
        <v>61</v>
      </c>
      <c r="C14" s="10" t="s">
        <v>61</v>
      </c>
      <c r="D14" s="10" t="s">
        <v>46</v>
      </c>
      <c r="E14" s="64" t="s">
        <v>62</v>
      </c>
      <c r="F14" s="12">
        <v>18789810800</v>
      </c>
      <c r="G14" s="10" t="s">
        <v>57</v>
      </c>
      <c r="H14" s="10"/>
      <c r="I14" s="43" t="s">
        <v>32</v>
      </c>
      <c r="J14" s="43"/>
      <c r="K14" s="10">
        <v>0</v>
      </c>
      <c r="L14" s="55">
        <v>0</v>
      </c>
      <c r="M14" s="10">
        <v>0</v>
      </c>
      <c r="N14" s="55">
        <v>0</v>
      </c>
      <c r="O14" s="10">
        <v>0</v>
      </c>
      <c r="P14" s="55">
        <v>0</v>
      </c>
      <c r="Q14" s="10">
        <v>2500</v>
      </c>
      <c r="R14" s="55">
        <v>1500</v>
      </c>
      <c r="S14" s="10">
        <v>0</v>
      </c>
      <c r="T14" s="55">
        <v>0</v>
      </c>
      <c r="U14" s="55">
        <v>9000</v>
      </c>
      <c r="V14" s="10">
        <v>9000</v>
      </c>
    </row>
    <row r="15" ht="33" customHeight="1" spans="1:22">
      <c r="A15" s="10">
        <v>11</v>
      </c>
      <c r="B15" s="10" t="s">
        <v>63</v>
      </c>
      <c r="C15" s="10" t="s">
        <v>63</v>
      </c>
      <c r="D15" s="10" t="s">
        <v>46</v>
      </c>
      <c r="E15" s="64" t="s">
        <v>64</v>
      </c>
      <c r="F15" s="12">
        <v>18389911291</v>
      </c>
      <c r="G15" s="10" t="s">
        <v>57</v>
      </c>
      <c r="H15" s="10"/>
      <c r="I15" s="43" t="s">
        <v>32</v>
      </c>
      <c r="J15" s="43"/>
      <c r="K15" s="10">
        <v>0</v>
      </c>
      <c r="L15" s="55">
        <v>0</v>
      </c>
      <c r="M15" s="10">
        <v>0</v>
      </c>
      <c r="N15" s="55">
        <v>0</v>
      </c>
      <c r="O15" s="10">
        <v>0</v>
      </c>
      <c r="P15" s="55">
        <v>0</v>
      </c>
      <c r="Q15" s="10">
        <v>5000</v>
      </c>
      <c r="R15" s="55">
        <v>3493</v>
      </c>
      <c r="S15" s="10">
        <v>0</v>
      </c>
      <c r="T15" s="55">
        <v>0</v>
      </c>
      <c r="U15" s="55">
        <v>20958</v>
      </c>
      <c r="V15" s="10">
        <v>20958</v>
      </c>
    </row>
    <row r="16" ht="33" customHeight="1" spans="1:22">
      <c r="A16" s="10">
        <v>12</v>
      </c>
      <c r="B16" s="10" t="s">
        <v>65</v>
      </c>
      <c r="C16" s="10" t="s">
        <v>65</v>
      </c>
      <c r="D16" s="10" t="s">
        <v>46</v>
      </c>
      <c r="E16" s="64" t="s">
        <v>66</v>
      </c>
      <c r="F16" s="12">
        <v>13637367849</v>
      </c>
      <c r="G16" s="10" t="s">
        <v>57</v>
      </c>
      <c r="H16" s="10"/>
      <c r="I16" s="43" t="s">
        <v>32</v>
      </c>
      <c r="J16" s="43"/>
      <c r="K16" s="10">
        <v>0</v>
      </c>
      <c r="L16" s="55">
        <v>0</v>
      </c>
      <c r="M16" s="10">
        <v>0</v>
      </c>
      <c r="N16" s="55">
        <v>0</v>
      </c>
      <c r="O16" s="10">
        <v>0</v>
      </c>
      <c r="P16" s="55">
        <v>0</v>
      </c>
      <c r="Q16" s="10">
        <v>3000</v>
      </c>
      <c r="R16" s="55">
        <v>2981</v>
      </c>
      <c r="S16" s="10">
        <v>0</v>
      </c>
      <c r="T16" s="55">
        <v>0</v>
      </c>
      <c r="U16" s="55">
        <v>17886</v>
      </c>
      <c r="V16" s="10">
        <v>17886</v>
      </c>
    </row>
    <row r="17" ht="33" customHeight="1" spans="1:22">
      <c r="A17" s="10">
        <v>13</v>
      </c>
      <c r="B17" s="10" t="s">
        <v>67</v>
      </c>
      <c r="C17" s="10" t="s">
        <v>67</v>
      </c>
      <c r="D17" s="10" t="s">
        <v>46</v>
      </c>
      <c r="E17" s="64" t="s">
        <v>68</v>
      </c>
      <c r="F17" s="12">
        <v>15108987307</v>
      </c>
      <c r="G17" s="10" t="s">
        <v>57</v>
      </c>
      <c r="H17" s="10"/>
      <c r="I17" s="43" t="s">
        <v>32</v>
      </c>
      <c r="J17" s="43"/>
      <c r="K17" s="10">
        <v>0</v>
      </c>
      <c r="L17" s="55">
        <v>0</v>
      </c>
      <c r="M17" s="10">
        <v>0</v>
      </c>
      <c r="N17" s="55">
        <v>0</v>
      </c>
      <c r="O17" s="10">
        <v>0</v>
      </c>
      <c r="P17" s="55">
        <v>0</v>
      </c>
      <c r="Q17" s="10">
        <v>10000</v>
      </c>
      <c r="R17" s="55">
        <v>1986</v>
      </c>
      <c r="S17" s="10">
        <v>0</v>
      </c>
      <c r="T17" s="55">
        <v>0</v>
      </c>
      <c r="U17" s="55">
        <v>11916</v>
      </c>
      <c r="V17" s="10">
        <v>11916</v>
      </c>
    </row>
    <row r="18" ht="45" customHeight="1" spans="1:22">
      <c r="A18" s="10">
        <v>14</v>
      </c>
      <c r="B18" s="10" t="s">
        <v>37</v>
      </c>
      <c r="C18" s="10" t="s">
        <v>38</v>
      </c>
      <c r="D18" s="10" t="s">
        <v>69</v>
      </c>
      <c r="E18" s="12" t="s">
        <v>39</v>
      </c>
      <c r="F18" s="12">
        <v>13617505486</v>
      </c>
      <c r="G18" s="10" t="s">
        <v>31</v>
      </c>
      <c r="H18" s="10"/>
      <c r="I18" s="10"/>
      <c r="J18" s="43" t="s">
        <v>32</v>
      </c>
      <c r="K18" s="10">
        <v>0</v>
      </c>
      <c r="L18" s="55">
        <v>0</v>
      </c>
      <c r="M18" s="10">
        <v>0</v>
      </c>
      <c r="N18" s="55">
        <v>0</v>
      </c>
      <c r="O18" s="10">
        <v>0</v>
      </c>
      <c r="P18" s="55">
        <v>0</v>
      </c>
      <c r="Q18" s="10">
        <v>0</v>
      </c>
      <c r="R18" s="55">
        <v>0</v>
      </c>
      <c r="S18" s="10">
        <v>2000</v>
      </c>
      <c r="T18" s="55">
        <v>1645</v>
      </c>
      <c r="U18" s="55">
        <v>16450</v>
      </c>
      <c r="V18" s="10">
        <v>16450</v>
      </c>
    </row>
    <row r="19" ht="33" customHeight="1" spans="1:22">
      <c r="A19" s="10">
        <v>15</v>
      </c>
      <c r="B19" s="10" t="s">
        <v>70</v>
      </c>
      <c r="C19" s="10" t="s">
        <v>70</v>
      </c>
      <c r="D19" s="10" t="s">
        <v>69</v>
      </c>
      <c r="E19" s="64" t="s">
        <v>71</v>
      </c>
      <c r="F19" s="12">
        <v>13697595334</v>
      </c>
      <c r="G19" s="10" t="s">
        <v>72</v>
      </c>
      <c r="H19" s="10"/>
      <c r="I19" s="43" t="s">
        <v>32</v>
      </c>
      <c r="J19" s="43"/>
      <c r="K19" s="10">
        <v>0</v>
      </c>
      <c r="L19" s="55">
        <v>0</v>
      </c>
      <c r="M19" s="10">
        <v>0</v>
      </c>
      <c r="N19" s="55">
        <v>0</v>
      </c>
      <c r="O19" s="10">
        <v>0</v>
      </c>
      <c r="P19" s="55">
        <v>0</v>
      </c>
      <c r="Q19" s="10">
        <v>1000</v>
      </c>
      <c r="R19" s="55">
        <v>998</v>
      </c>
      <c r="S19" s="10">
        <v>0</v>
      </c>
      <c r="T19" s="55">
        <v>0</v>
      </c>
      <c r="U19" s="55">
        <v>5988</v>
      </c>
      <c r="V19" s="10">
        <v>5988</v>
      </c>
    </row>
    <row r="20" ht="44" customHeight="1" spans="1:22">
      <c r="A20" s="10">
        <v>16</v>
      </c>
      <c r="B20" s="10" t="s">
        <v>73</v>
      </c>
      <c r="C20" s="10" t="s">
        <v>74</v>
      </c>
      <c r="D20" s="10" t="s">
        <v>69</v>
      </c>
      <c r="E20" s="12" t="s">
        <v>75</v>
      </c>
      <c r="F20" s="12">
        <v>13876941902</v>
      </c>
      <c r="G20" s="10" t="s">
        <v>76</v>
      </c>
      <c r="H20" s="10"/>
      <c r="I20" s="10"/>
      <c r="J20" s="43" t="s">
        <v>32</v>
      </c>
      <c r="K20" s="10">
        <v>1100</v>
      </c>
      <c r="L20" s="55">
        <v>1000</v>
      </c>
      <c r="M20" s="10">
        <v>0</v>
      </c>
      <c r="N20" s="55">
        <v>0</v>
      </c>
      <c r="O20" s="10">
        <v>0</v>
      </c>
      <c r="P20" s="55">
        <v>0</v>
      </c>
      <c r="Q20" s="10">
        <v>0</v>
      </c>
      <c r="R20" s="55">
        <v>0</v>
      </c>
      <c r="S20" s="10">
        <v>0</v>
      </c>
      <c r="T20" s="55">
        <v>0</v>
      </c>
      <c r="U20" s="55">
        <v>150000</v>
      </c>
      <c r="V20" s="10">
        <v>150000</v>
      </c>
    </row>
    <row r="21" ht="33" customHeight="1" spans="1:22">
      <c r="A21" s="10">
        <v>17</v>
      </c>
      <c r="B21" s="10" t="s">
        <v>77</v>
      </c>
      <c r="C21" s="10" t="s">
        <v>77</v>
      </c>
      <c r="D21" s="10" t="s">
        <v>78</v>
      </c>
      <c r="E21" s="64" t="s">
        <v>79</v>
      </c>
      <c r="F21" s="12">
        <v>18876607795</v>
      </c>
      <c r="G21" s="10" t="s">
        <v>31</v>
      </c>
      <c r="H21" s="10"/>
      <c r="I21" s="43" t="s">
        <v>32</v>
      </c>
      <c r="J21" s="43"/>
      <c r="K21" s="10">
        <v>1000</v>
      </c>
      <c r="L21" s="55">
        <v>400</v>
      </c>
      <c r="M21" s="10">
        <v>0</v>
      </c>
      <c r="N21" s="55">
        <v>0</v>
      </c>
      <c r="O21" s="10">
        <v>0</v>
      </c>
      <c r="P21" s="55">
        <v>0</v>
      </c>
      <c r="Q21" s="10">
        <v>0</v>
      </c>
      <c r="R21" s="55">
        <v>0</v>
      </c>
      <c r="S21" s="10">
        <v>0</v>
      </c>
      <c r="T21" s="55">
        <v>0</v>
      </c>
      <c r="U21" s="55"/>
      <c r="V21" s="10">
        <v>60000</v>
      </c>
    </row>
    <row r="22" ht="33" customHeight="1" spans="1:22">
      <c r="A22" s="10">
        <v>18</v>
      </c>
      <c r="B22" s="10" t="s">
        <v>33</v>
      </c>
      <c r="C22" s="10" t="s">
        <v>33</v>
      </c>
      <c r="D22" s="10" t="s">
        <v>78</v>
      </c>
      <c r="E22" s="64" t="s">
        <v>35</v>
      </c>
      <c r="F22" s="12">
        <v>18789649828</v>
      </c>
      <c r="G22" s="10" t="s">
        <v>36</v>
      </c>
      <c r="H22" s="10"/>
      <c r="I22" s="43" t="s">
        <v>32</v>
      </c>
      <c r="J22" s="10"/>
      <c r="K22" s="10">
        <v>0</v>
      </c>
      <c r="L22" s="56">
        <v>0</v>
      </c>
      <c r="M22" s="57">
        <v>0</v>
      </c>
      <c r="N22" s="56">
        <v>0</v>
      </c>
      <c r="O22" s="57">
        <v>0</v>
      </c>
      <c r="P22" s="56">
        <v>0</v>
      </c>
      <c r="Q22" s="10">
        <v>1100</v>
      </c>
      <c r="R22" s="55">
        <v>997</v>
      </c>
      <c r="S22" s="10">
        <v>0</v>
      </c>
      <c r="T22" s="55">
        <v>0</v>
      </c>
      <c r="U22" s="55"/>
      <c r="V22" s="10">
        <v>5982</v>
      </c>
    </row>
    <row r="23" ht="33" customHeight="1" spans="1:22">
      <c r="A23" s="10">
        <v>19</v>
      </c>
      <c r="B23" s="10" t="s">
        <v>80</v>
      </c>
      <c r="C23" s="10" t="s">
        <v>80</v>
      </c>
      <c r="D23" s="10" t="s">
        <v>78</v>
      </c>
      <c r="E23" s="64" t="s">
        <v>81</v>
      </c>
      <c r="F23" s="12">
        <v>18589537707</v>
      </c>
      <c r="G23" s="10" t="s">
        <v>54</v>
      </c>
      <c r="H23" s="10"/>
      <c r="I23" s="43" t="s">
        <v>32</v>
      </c>
      <c r="J23" s="43"/>
      <c r="K23" s="10">
        <v>0</v>
      </c>
      <c r="L23" s="55">
        <v>0</v>
      </c>
      <c r="M23" s="10">
        <v>0</v>
      </c>
      <c r="N23" s="55">
        <v>0</v>
      </c>
      <c r="O23" s="10">
        <v>0</v>
      </c>
      <c r="P23" s="55">
        <v>0</v>
      </c>
      <c r="Q23" s="10">
        <v>5000</v>
      </c>
      <c r="R23" s="55">
        <v>4890</v>
      </c>
      <c r="S23" s="10">
        <v>0</v>
      </c>
      <c r="T23" s="55">
        <v>0</v>
      </c>
      <c r="U23" s="55"/>
      <c r="V23" s="10">
        <v>29340</v>
      </c>
    </row>
    <row r="24" ht="42" customHeight="1" spans="1:22">
      <c r="A24" s="10">
        <v>20</v>
      </c>
      <c r="B24" s="10" t="s">
        <v>82</v>
      </c>
      <c r="C24" s="10" t="s">
        <v>83</v>
      </c>
      <c r="D24" s="10" t="s">
        <v>78</v>
      </c>
      <c r="E24" s="12" t="s">
        <v>84</v>
      </c>
      <c r="F24" s="12">
        <v>13379976922</v>
      </c>
      <c r="G24" s="10" t="s">
        <v>85</v>
      </c>
      <c r="H24" s="43"/>
      <c r="I24" s="10"/>
      <c r="J24" s="43" t="s">
        <v>32</v>
      </c>
      <c r="K24" s="10">
        <v>1000</v>
      </c>
      <c r="L24" s="55">
        <v>899</v>
      </c>
      <c r="M24" s="57">
        <v>0</v>
      </c>
      <c r="N24" s="56">
        <v>0</v>
      </c>
      <c r="O24" s="57">
        <v>0</v>
      </c>
      <c r="P24" s="56">
        <v>0</v>
      </c>
      <c r="Q24" s="10">
        <v>0</v>
      </c>
      <c r="R24" s="55">
        <v>0</v>
      </c>
      <c r="S24" s="10">
        <v>0</v>
      </c>
      <c r="T24" s="55">
        <v>0</v>
      </c>
      <c r="U24" s="55"/>
      <c r="V24" s="10">
        <v>134850</v>
      </c>
    </row>
    <row r="25" ht="45" customHeight="1" spans="1:22">
      <c r="A25" s="10">
        <v>21</v>
      </c>
      <c r="B25" s="10" t="s">
        <v>49</v>
      </c>
      <c r="C25" s="10" t="s">
        <v>50</v>
      </c>
      <c r="D25" s="10" t="s">
        <v>78</v>
      </c>
      <c r="E25" s="45" t="s">
        <v>51</v>
      </c>
      <c r="F25" s="12">
        <v>17878033767</v>
      </c>
      <c r="G25" s="10" t="s">
        <v>31</v>
      </c>
      <c r="H25" s="43" t="s">
        <v>32</v>
      </c>
      <c r="I25" s="43"/>
      <c r="J25" s="43"/>
      <c r="K25" s="10">
        <v>0</v>
      </c>
      <c r="L25" s="55">
        <v>0</v>
      </c>
      <c r="M25" s="10">
        <v>0</v>
      </c>
      <c r="N25" s="55">
        <v>0</v>
      </c>
      <c r="O25" s="10">
        <v>0</v>
      </c>
      <c r="P25" s="55">
        <v>0</v>
      </c>
      <c r="Q25" s="10">
        <v>50000</v>
      </c>
      <c r="R25" s="55">
        <v>49874</v>
      </c>
      <c r="S25" s="10">
        <v>0</v>
      </c>
      <c r="T25" s="55">
        <v>0</v>
      </c>
      <c r="U25" s="55"/>
      <c r="V25" s="10">
        <v>299244</v>
      </c>
    </row>
    <row r="26" ht="33" customHeight="1" spans="1:22">
      <c r="A26" s="10">
        <v>22</v>
      </c>
      <c r="B26" s="10" t="s">
        <v>86</v>
      </c>
      <c r="C26" s="10" t="s">
        <v>86</v>
      </c>
      <c r="D26" s="10" t="s">
        <v>78</v>
      </c>
      <c r="E26" s="64" t="s">
        <v>87</v>
      </c>
      <c r="F26" s="12">
        <v>13876568875</v>
      </c>
      <c r="G26" s="10" t="s">
        <v>44</v>
      </c>
      <c r="H26" s="10"/>
      <c r="I26" s="43" t="s">
        <v>32</v>
      </c>
      <c r="J26" s="43"/>
      <c r="K26" s="10">
        <v>0</v>
      </c>
      <c r="L26" s="55">
        <v>0</v>
      </c>
      <c r="M26" s="10">
        <v>0</v>
      </c>
      <c r="N26" s="55">
        <v>0</v>
      </c>
      <c r="O26" s="10">
        <v>0</v>
      </c>
      <c r="P26" s="55">
        <v>0</v>
      </c>
      <c r="Q26" s="10">
        <v>1500</v>
      </c>
      <c r="R26" s="55">
        <v>1440</v>
      </c>
      <c r="S26" s="10">
        <v>0</v>
      </c>
      <c r="T26" s="55">
        <v>0</v>
      </c>
      <c r="U26" s="55"/>
      <c r="V26" s="10">
        <v>8640</v>
      </c>
    </row>
    <row r="27" ht="42" customHeight="1" spans="1:22">
      <c r="A27" s="10">
        <v>23</v>
      </c>
      <c r="B27" s="10" t="s">
        <v>37</v>
      </c>
      <c r="C27" s="10" t="s">
        <v>38</v>
      </c>
      <c r="D27" s="10" t="s">
        <v>78</v>
      </c>
      <c r="E27" s="12" t="s">
        <v>39</v>
      </c>
      <c r="F27" s="12">
        <v>13617505486</v>
      </c>
      <c r="G27" s="10" t="s">
        <v>31</v>
      </c>
      <c r="H27" s="43"/>
      <c r="I27" s="10"/>
      <c r="J27" s="43" t="s">
        <v>32</v>
      </c>
      <c r="K27" s="10">
        <v>0</v>
      </c>
      <c r="L27" s="56">
        <v>0</v>
      </c>
      <c r="M27" s="57">
        <v>0</v>
      </c>
      <c r="N27" s="56">
        <v>0</v>
      </c>
      <c r="O27" s="57">
        <v>0</v>
      </c>
      <c r="P27" s="56">
        <v>0</v>
      </c>
      <c r="Q27" s="10">
        <v>40000</v>
      </c>
      <c r="R27" s="55">
        <v>37556</v>
      </c>
      <c r="S27" s="10">
        <v>0</v>
      </c>
      <c r="T27" s="55">
        <v>0</v>
      </c>
      <c r="U27" s="55"/>
      <c r="V27" s="10">
        <v>225336</v>
      </c>
    </row>
    <row r="28" ht="43" customHeight="1" spans="1:22">
      <c r="A28" s="10">
        <v>24</v>
      </c>
      <c r="B28" s="10" t="s">
        <v>88</v>
      </c>
      <c r="C28" s="10" t="s">
        <v>89</v>
      </c>
      <c r="D28" s="10" t="s">
        <v>78</v>
      </c>
      <c r="E28" s="12" t="s">
        <v>90</v>
      </c>
      <c r="F28" s="12">
        <v>15798938588</v>
      </c>
      <c r="G28" s="10" t="s">
        <v>44</v>
      </c>
      <c r="H28" s="10"/>
      <c r="I28" s="10"/>
      <c r="J28" s="43" t="s">
        <v>32</v>
      </c>
      <c r="K28" s="10">
        <v>0</v>
      </c>
      <c r="L28" s="55">
        <v>0</v>
      </c>
      <c r="M28" s="10">
        <v>0</v>
      </c>
      <c r="N28" s="55">
        <v>0</v>
      </c>
      <c r="O28" s="10">
        <v>0</v>
      </c>
      <c r="P28" s="55">
        <v>0</v>
      </c>
      <c r="Q28" s="10">
        <v>30000</v>
      </c>
      <c r="R28" s="55">
        <v>29668</v>
      </c>
      <c r="S28" s="10">
        <v>0</v>
      </c>
      <c r="T28" s="55">
        <v>0</v>
      </c>
      <c r="U28" s="55"/>
      <c r="V28" s="10">
        <v>178008</v>
      </c>
    </row>
    <row r="29" ht="43" customHeight="1" spans="1:22">
      <c r="A29" s="10">
        <v>25</v>
      </c>
      <c r="B29" s="10" t="s">
        <v>91</v>
      </c>
      <c r="C29" s="10" t="s">
        <v>92</v>
      </c>
      <c r="D29" s="10"/>
      <c r="E29" s="12" t="s">
        <v>93</v>
      </c>
      <c r="F29" s="12">
        <v>13647524949</v>
      </c>
      <c r="G29" s="10" t="s">
        <v>94</v>
      </c>
      <c r="H29" s="10"/>
      <c r="I29" s="10"/>
      <c r="J29" s="43" t="s">
        <v>32</v>
      </c>
      <c r="K29" s="10">
        <v>1200</v>
      </c>
      <c r="L29" s="55"/>
      <c r="M29" s="10">
        <v>1000</v>
      </c>
      <c r="N29" s="55"/>
      <c r="O29" s="10">
        <v>0</v>
      </c>
      <c r="P29" s="55"/>
      <c r="Q29" s="10">
        <v>0</v>
      </c>
      <c r="R29" s="55"/>
      <c r="S29" s="10">
        <v>0</v>
      </c>
      <c r="T29" s="55"/>
      <c r="U29" s="55"/>
      <c r="V29" s="10"/>
    </row>
    <row r="30" ht="33" customHeight="1" spans="1:22">
      <c r="A30" s="10">
        <v>26</v>
      </c>
      <c r="B30" s="10" t="s">
        <v>95</v>
      </c>
      <c r="C30" s="10" t="s">
        <v>95</v>
      </c>
      <c r="D30" s="10"/>
      <c r="E30" s="64" t="s">
        <v>96</v>
      </c>
      <c r="F30" s="12">
        <v>17589856111</v>
      </c>
      <c r="G30" s="10" t="s">
        <v>97</v>
      </c>
      <c r="H30" s="10"/>
      <c r="I30" s="43" t="s">
        <v>32</v>
      </c>
      <c r="J30" s="43"/>
      <c r="K30" s="10">
        <v>0</v>
      </c>
      <c r="L30" s="55"/>
      <c r="M30" s="10"/>
      <c r="N30" s="55"/>
      <c r="O30" s="10"/>
      <c r="P30" s="55"/>
      <c r="Q30" s="10">
        <v>1000</v>
      </c>
      <c r="R30" s="55"/>
      <c r="S30" s="10"/>
      <c r="T30" s="55"/>
      <c r="U30" s="55"/>
      <c r="V30" s="10"/>
    </row>
    <row r="31" ht="33" customHeight="1" spans="1:22">
      <c r="A31" s="10">
        <v>27</v>
      </c>
      <c r="B31" s="10" t="s">
        <v>98</v>
      </c>
      <c r="C31" s="10" t="s">
        <v>98</v>
      </c>
      <c r="D31" s="10"/>
      <c r="E31" s="64" t="s">
        <v>99</v>
      </c>
      <c r="F31" s="12">
        <v>17803676196</v>
      </c>
      <c r="G31" s="10" t="s">
        <v>100</v>
      </c>
      <c r="H31" s="10"/>
      <c r="I31" s="43" t="s">
        <v>32</v>
      </c>
      <c r="J31" s="43"/>
      <c r="K31" s="10">
        <v>200</v>
      </c>
      <c r="L31" s="55"/>
      <c r="M31" s="10"/>
      <c r="N31" s="55"/>
      <c r="O31" s="10"/>
      <c r="P31" s="55"/>
      <c r="Q31" s="10">
        <v>0</v>
      </c>
      <c r="R31" s="55"/>
      <c r="S31" s="10"/>
      <c r="T31" s="55"/>
      <c r="U31" s="55"/>
      <c r="V31" s="10"/>
    </row>
    <row r="32" ht="33" customHeight="1" spans="1:22">
      <c r="A32" s="10">
        <v>28</v>
      </c>
      <c r="B32" s="10" t="s">
        <v>101</v>
      </c>
      <c r="C32" s="10" t="s">
        <v>101</v>
      </c>
      <c r="D32" s="10"/>
      <c r="E32" s="64" t="s">
        <v>102</v>
      </c>
      <c r="F32" s="12">
        <v>18308975893</v>
      </c>
      <c r="G32" s="10" t="s">
        <v>54</v>
      </c>
      <c r="H32" s="10"/>
      <c r="I32" s="43" t="s">
        <v>32</v>
      </c>
      <c r="J32" s="10"/>
      <c r="K32" s="10"/>
      <c r="L32" s="55"/>
      <c r="M32" s="10"/>
      <c r="N32" s="55"/>
      <c r="O32" s="10"/>
      <c r="P32" s="55"/>
      <c r="Q32" s="10">
        <v>10000</v>
      </c>
      <c r="R32" s="55"/>
      <c r="S32" s="10"/>
      <c r="T32" s="55"/>
      <c r="U32" s="55"/>
      <c r="V32" s="10"/>
    </row>
    <row r="33" ht="33" customHeight="1" spans="1:22">
      <c r="A33" s="10">
        <v>29</v>
      </c>
      <c r="B33" s="10" t="s">
        <v>103</v>
      </c>
      <c r="C33" s="10" t="s">
        <v>103</v>
      </c>
      <c r="D33" s="10"/>
      <c r="E33" s="64" t="s">
        <v>104</v>
      </c>
      <c r="F33" s="12">
        <v>13016238222</v>
      </c>
      <c r="G33" s="10" t="s">
        <v>54</v>
      </c>
      <c r="H33" s="10"/>
      <c r="I33" s="43" t="s">
        <v>32</v>
      </c>
      <c r="J33" s="10"/>
      <c r="K33" s="10"/>
      <c r="L33" s="55"/>
      <c r="M33" s="10"/>
      <c r="N33" s="55"/>
      <c r="O33" s="10"/>
      <c r="P33" s="55"/>
      <c r="Q33" s="10">
        <v>15000</v>
      </c>
      <c r="R33" s="55"/>
      <c r="S33" s="10"/>
      <c r="T33" s="55"/>
      <c r="U33" s="55"/>
      <c r="V33" s="10"/>
    </row>
    <row r="34" ht="33" customHeight="1" spans="1:22">
      <c r="A34" s="10">
        <v>30</v>
      </c>
      <c r="B34" s="10" t="s">
        <v>105</v>
      </c>
      <c r="C34" s="10" t="s">
        <v>105</v>
      </c>
      <c r="D34" s="10"/>
      <c r="E34" s="64" t="s">
        <v>106</v>
      </c>
      <c r="F34" s="12">
        <v>18789662886</v>
      </c>
      <c r="G34" s="10" t="s">
        <v>54</v>
      </c>
      <c r="H34" s="10"/>
      <c r="I34" s="43" t="s">
        <v>32</v>
      </c>
      <c r="J34" s="10"/>
      <c r="K34" s="10"/>
      <c r="L34" s="55"/>
      <c r="M34" s="10"/>
      <c r="N34" s="55"/>
      <c r="O34" s="10"/>
      <c r="P34" s="55"/>
      <c r="Q34" s="10">
        <v>8000</v>
      </c>
      <c r="R34" s="55"/>
      <c r="S34" s="10"/>
      <c r="T34" s="55"/>
      <c r="U34" s="55"/>
      <c r="V34" s="10"/>
    </row>
    <row r="35" ht="33" customHeight="1" spans="1:22">
      <c r="A35" s="10">
        <v>31</v>
      </c>
      <c r="B35" s="10" t="s">
        <v>107</v>
      </c>
      <c r="C35" s="10" t="s">
        <v>107</v>
      </c>
      <c r="D35" s="10"/>
      <c r="E35" s="64" t="s">
        <v>108</v>
      </c>
      <c r="F35" s="12">
        <v>15103683855</v>
      </c>
      <c r="G35" s="10" t="s">
        <v>54</v>
      </c>
      <c r="H35" s="10"/>
      <c r="I35" s="43" t="s">
        <v>32</v>
      </c>
      <c r="J35" s="43"/>
      <c r="K35" s="10"/>
      <c r="L35" s="55"/>
      <c r="M35" s="10"/>
      <c r="N35" s="55"/>
      <c r="O35" s="10"/>
      <c r="P35" s="55"/>
      <c r="Q35" s="10">
        <v>10000</v>
      </c>
      <c r="R35" s="55"/>
      <c r="S35" s="10"/>
      <c r="T35" s="55"/>
      <c r="U35" s="55"/>
      <c r="V35" s="10"/>
    </row>
    <row r="36" ht="33" customHeight="1" spans="1:22">
      <c r="A36" s="10">
        <v>32</v>
      </c>
      <c r="B36" s="10" t="s">
        <v>109</v>
      </c>
      <c r="C36" s="10" t="s">
        <v>109</v>
      </c>
      <c r="D36" s="10"/>
      <c r="E36" s="64" t="s">
        <v>110</v>
      </c>
      <c r="F36" s="12">
        <v>13697555882</v>
      </c>
      <c r="G36" s="10" t="s">
        <v>57</v>
      </c>
      <c r="H36" s="10"/>
      <c r="I36" s="43" t="s">
        <v>32</v>
      </c>
      <c r="J36" s="43"/>
      <c r="K36" s="10"/>
      <c r="L36" s="55"/>
      <c r="M36" s="10"/>
      <c r="N36" s="55"/>
      <c r="O36" s="10"/>
      <c r="P36" s="55"/>
      <c r="Q36" s="10">
        <v>1000</v>
      </c>
      <c r="R36" s="55"/>
      <c r="S36" s="10"/>
      <c r="T36" s="55"/>
      <c r="U36" s="55"/>
      <c r="V36" s="10"/>
    </row>
    <row r="37" ht="33" customHeight="1" spans="1:22">
      <c r="A37" s="10">
        <v>33</v>
      </c>
      <c r="B37" s="10" t="s">
        <v>111</v>
      </c>
      <c r="C37" s="10" t="s">
        <v>111</v>
      </c>
      <c r="D37" s="10"/>
      <c r="E37" s="64" t="s">
        <v>112</v>
      </c>
      <c r="F37" s="12">
        <v>18876996321</v>
      </c>
      <c r="G37" s="10" t="s">
        <v>57</v>
      </c>
      <c r="H37" s="10"/>
      <c r="I37" s="43" t="s">
        <v>32</v>
      </c>
      <c r="J37" s="43"/>
      <c r="K37" s="10"/>
      <c r="L37" s="55"/>
      <c r="M37" s="10"/>
      <c r="N37" s="55"/>
      <c r="O37" s="10"/>
      <c r="P37" s="55"/>
      <c r="Q37" s="10">
        <v>1000</v>
      </c>
      <c r="R37" s="55"/>
      <c r="S37" s="10"/>
      <c r="T37" s="55"/>
      <c r="U37" s="55"/>
      <c r="V37" s="10"/>
    </row>
    <row r="38" ht="33" customHeight="1" spans="1:22">
      <c r="A38" s="10">
        <v>34</v>
      </c>
      <c r="B38" s="10" t="s">
        <v>113</v>
      </c>
      <c r="C38" s="10" t="s">
        <v>113</v>
      </c>
      <c r="D38" s="10"/>
      <c r="E38" s="12" t="s">
        <v>114</v>
      </c>
      <c r="F38" s="12">
        <v>13807533019</v>
      </c>
      <c r="G38" s="10" t="s">
        <v>57</v>
      </c>
      <c r="H38" s="10"/>
      <c r="I38" s="43" t="s">
        <v>32</v>
      </c>
      <c r="J38" s="43"/>
      <c r="K38" s="10"/>
      <c r="L38" s="55"/>
      <c r="M38" s="10"/>
      <c r="N38" s="55"/>
      <c r="O38" s="10"/>
      <c r="P38" s="55"/>
      <c r="Q38" s="10">
        <v>2000</v>
      </c>
      <c r="R38" s="55"/>
      <c r="S38" s="10"/>
      <c r="T38" s="55"/>
      <c r="U38" s="55"/>
      <c r="V38" s="10"/>
    </row>
    <row r="39" ht="33" customHeight="1" spans="1:22">
      <c r="A39" s="10">
        <v>35</v>
      </c>
      <c r="B39" s="10" t="s">
        <v>115</v>
      </c>
      <c r="C39" s="10" t="s">
        <v>115</v>
      </c>
      <c r="D39" s="10"/>
      <c r="E39" s="66" t="s">
        <v>116</v>
      </c>
      <c r="F39" s="12">
        <v>13687560287</v>
      </c>
      <c r="G39" s="10" t="s">
        <v>54</v>
      </c>
      <c r="H39" s="10"/>
      <c r="I39" s="43" t="s">
        <v>32</v>
      </c>
      <c r="J39" s="43"/>
      <c r="K39" s="10"/>
      <c r="L39" s="55"/>
      <c r="M39" s="10"/>
      <c r="N39" s="55"/>
      <c r="O39" s="10"/>
      <c r="P39" s="55"/>
      <c r="Q39" s="10">
        <v>10000</v>
      </c>
      <c r="R39" s="55"/>
      <c r="S39" s="10"/>
      <c r="T39" s="55"/>
      <c r="U39" s="55"/>
      <c r="V39" s="10"/>
    </row>
    <row r="40" ht="33" customHeight="1" spans="1:22">
      <c r="A40" s="10">
        <v>36</v>
      </c>
      <c r="B40" s="10" t="s">
        <v>117</v>
      </c>
      <c r="C40" s="10" t="s">
        <v>117</v>
      </c>
      <c r="D40" s="10"/>
      <c r="E40" s="64" t="s">
        <v>118</v>
      </c>
      <c r="F40" s="12">
        <v>15208968929</v>
      </c>
      <c r="G40" s="10" t="s">
        <v>57</v>
      </c>
      <c r="H40" s="10"/>
      <c r="I40" s="43" t="s">
        <v>32</v>
      </c>
      <c r="J40" s="43"/>
      <c r="K40" s="10"/>
      <c r="L40" s="55"/>
      <c r="M40" s="10"/>
      <c r="N40" s="55"/>
      <c r="O40" s="10"/>
      <c r="P40" s="55"/>
      <c r="Q40" s="10">
        <v>10000</v>
      </c>
      <c r="R40" s="55"/>
      <c r="S40" s="10"/>
      <c r="T40" s="55"/>
      <c r="U40" s="55"/>
      <c r="V40" s="10"/>
    </row>
    <row r="41" ht="33" customHeight="1" spans="1:22">
      <c r="A41" s="10">
        <v>37</v>
      </c>
      <c r="B41" s="10" t="s">
        <v>119</v>
      </c>
      <c r="C41" s="10" t="s">
        <v>119</v>
      </c>
      <c r="D41" s="10"/>
      <c r="E41" s="64" t="s">
        <v>120</v>
      </c>
      <c r="F41" s="12">
        <v>13976848490</v>
      </c>
      <c r="G41" s="10" t="s">
        <v>60</v>
      </c>
      <c r="H41" s="10"/>
      <c r="I41" s="43" t="s">
        <v>32</v>
      </c>
      <c r="J41" s="43"/>
      <c r="K41" s="10"/>
      <c r="L41" s="55"/>
      <c r="M41" s="10"/>
      <c r="N41" s="55"/>
      <c r="O41" s="10"/>
      <c r="P41" s="55"/>
      <c r="Q41" s="10">
        <v>3000</v>
      </c>
      <c r="R41" s="55"/>
      <c r="S41" s="10"/>
      <c r="T41" s="55"/>
      <c r="U41" s="55"/>
      <c r="V41" s="10"/>
    </row>
    <row r="42" ht="42" customHeight="1" spans="1:22">
      <c r="A42" s="10">
        <v>38</v>
      </c>
      <c r="B42" s="10" t="s">
        <v>121</v>
      </c>
      <c r="C42" s="10" t="s">
        <v>122</v>
      </c>
      <c r="D42" s="10"/>
      <c r="E42" s="12" t="s">
        <v>123</v>
      </c>
      <c r="F42" s="12">
        <v>17729759570</v>
      </c>
      <c r="G42" s="10" t="s">
        <v>44</v>
      </c>
      <c r="H42" s="43" t="s">
        <v>32</v>
      </c>
      <c r="I42" s="10"/>
      <c r="K42" s="10"/>
      <c r="L42" s="55"/>
      <c r="M42" s="10"/>
      <c r="N42" s="55"/>
      <c r="O42" s="10"/>
      <c r="P42" s="55"/>
      <c r="Q42" s="10">
        <v>50000</v>
      </c>
      <c r="R42" s="55"/>
      <c r="S42" s="10"/>
      <c r="T42" s="55"/>
      <c r="U42" s="55"/>
      <c r="V42" s="10"/>
    </row>
    <row r="43" ht="28" customHeight="1" spans="1:22">
      <c r="A43" s="47" t="s">
        <v>124</v>
      </c>
      <c r="B43" s="47"/>
      <c r="C43" s="47"/>
      <c r="D43" s="47"/>
      <c r="E43" s="47"/>
      <c r="F43" s="47"/>
      <c r="G43" s="47"/>
      <c r="H43" s="47"/>
      <c r="I43" s="47"/>
      <c r="J43" s="47"/>
      <c r="K43" s="58"/>
      <c r="L43" s="59"/>
      <c r="M43" s="58"/>
      <c r="N43" s="60"/>
      <c r="O43" s="58"/>
      <c r="P43" s="58"/>
      <c r="Q43" s="58"/>
      <c r="R43" s="60"/>
      <c r="S43" s="60"/>
      <c r="T43" s="60"/>
      <c r="U43" s="58"/>
      <c r="V43" s="58"/>
    </row>
  </sheetData>
  <mergeCells count="14">
    <mergeCell ref="A1:V1"/>
    <mergeCell ref="A2:B2"/>
    <mergeCell ref="C2:E2"/>
    <mergeCell ref="K2:T2"/>
    <mergeCell ref="A3:B3"/>
    <mergeCell ref="C3:E3"/>
    <mergeCell ref="K3:L3"/>
    <mergeCell ref="M3:N3"/>
    <mergeCell ref="O3:P3"/>
    <mergeCell ref="Q3:R3"/>
    <mergeCell ref="S3:T3"/>
    <mergeCell ref="A43:G43"/>
    <mergeCell ref="H2:J3"/>
    <mergeCell ref="U2:V3"/>
  </mergeCells>
  <dataValidations count="1">
    <dataValidation type="list" allowBlank="1" showInputMessage="1" showErrorMessage="1" sqref="D5 D7 D8 D9 D18 D32 D34 D35 D39 D40 D41 D42 D10:D17 D19:D20 D21:D23 D24:D28 D30:D31 D36:D38">
      <formula1>"第一批,第二批,第三批,第四批,第五批,第六批"</formula1>
    </dataValidation>
  </dataValidations>
  <pageMargins left="0.0784722222222222" right="0.0784722222222222" top="1.02361111111111" bottom="1" header="0.5" footer="0.5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M5" sqref="M5"/>
    </sheetView>
  </sheetViews>
  <sheetFormatPr defaultColWidth="9" defaultRowHeight="13.5" outlineLevelRow="5"/>
  <cols>
    <col min="1" max="1" width="5.25" style="3" customWidth="1"/>
    <col min="2" max="2" width="16.5" style="3" customWidth="1"/>
    <col min="3" max="3" width="7.625" style="3" customWidth="1"/>
    <col min="4" max="4" width="9.25" style="3" customWidth="1"/>
    <col min="5" max="5" width="13.125" style="3" customWidth="1"/>
    <col min="6" max="6" width="12.625" style="3" customWidth="1"/>
    <col min="7" max="7" width="8.625" style="3" customWidth="1"/>
    <col min="8" max="9" width="9.125" style="3" customWidth="1"/>
    <col min="10" max="10" width="8" style="3" customWidth="1"/>
    <col min="11" max="16384" width="9" style="3"/>
  </cols>
  <sheetData>
    <row r="1" s="1" customFormat="1" ht="49" customHeight="1" spans="1:10">
      <c r="A1" s="4" t="s">
        <v>125</v>
      </c>
      <c r="B1" s="4"/>
      <c r="C1" s="4"/>
      <c r="D1" s="5"/>
      <c r="E1" s="5"/>
      <c r="F1" s="5"/>
      <c r="G1" s="5"/>
      <c r="H1" s="5"/>
      <c r="I1" s="4"/>
      <c r="J1" s="4"/>
    </row>
    <row r="2" s="1" customFormat="1" ht="36" customHeight="1" spans="1:10">
      <c r="A2" s="6" t="s">
        <v>126</v>
      </c>
      <c r="B2" s="6"/>
      <c r="C2" s="6"/>
      <c r="D2" s="6"/>
      <c r="E2" s="7"/>
      <c r="F2" s="7"/>
      <c r="G2" s="6" t="s">
        <v>127</v>
      </c>
      <c r="H2" s="6"/>
      <c r="I2" s="6"/>
      <c r="J2" s="6"/>
    </row>
    <row r="3" s="2" customFormat="1" ht="57" customHeight="1" spans="1:10">
      <c r="A3" s="19" t="s">
        <v>13</v>
      </c>
      <c r="B3" s="19" t="s">
        <v>128</v>
      </c>
      <c r="C3" s="19" t="s">
        <v>129</v>
      </c>
      <c r="D3" s="19" t="s">
        <v>130</v>
      </c>
      <c r="E3" s="19" t="s">
        <v>131</v>
      </c>
      <c r="F3" s="19" t="s">
        <v>132</v>
      </c>
      <c r="G3" s="19" t="s">
        <v>133</v>
      </c>
      <c r="H3" s="19" t="s">
        <v>134</v>
      </c>
      <c r="I3" s="25" t="s">
        <v>135</v>
      </c>
      <c r="J3" s="19" t="s">
        <v>136</v>
      </c>
    </row>
    <row r="4" s="2" customFormat="1" ht="84" customHeight="1" spans="1:10">
      <c r="A4" s="20">
        <v>1</v>
      </c>
      <c r="B4" s="10" t="s">
        <v>27</v>
      </c>
      <c r="C4" s="23" t="s">
        <v>31</v>
      </c>
      <c r="D4" s="23"/>
      <c r="E4" s="23">
        <v>150</v>
      </c>
      <c r="F4" s="23"/>
      <c r="G4" s="23"/>
      <c r="H4" s="23"/>
      <c r="I4" s="23">
        <v>150000</v>
      </c>
      <c r="J4" s="16" t="s">
        <v>137</v>
      </c>
    </row>
    <row r="5" s="3" customFormat="1" ht="84" customHeight="1" spans="1:10">
      <c r="A5" s="21" t="s">
        <v>138</v>
      </c>
      <c r="B5" s="22"/>
      <c r="C5" s="23"/>
      <c r="D5" s="23"/>
      <c r="E5" s="23">
        <v>150</v>
      </c>
      <c r="F5" s="23"/>
      <c r="G5" s="23"/>
      <c r="H5" s="23"/>
      <c r="I5" s="23">
        <f>SUM(I4:I4)</f>
        <v>150000</v>
      </c>
      <c r="J5" s="18"/>
    </row>
    <row r="6" s="3" customFormat="1" ht="36" customHeight="1" spans="1:7">
      <c r="A6" s="24" t="s">
        <v>139</v>
      </c>
      <c r="B6" s="24"/>
      <c r="D6" s="24" t="s">
        <v>140</v>
      </c>
      <c r="E6" s="24"/>
      <c r="G6" s="3" t="s">
        <v>141</v>
      </c>
    </row>
  </sheetData>
  <mergeCells count="7">
    <mergeCell ref="A1:J1"/>
    <mergeCell ref="A2:D2"/>
    <mergeCell ref="G2:J2"/>
    <mergeCell ref="A5:B5"/>
    <mergeCell ref="A6:B6"/>
    <mergeCell ref="D6:E6"/>
    <mergeCell ref="J4:J5"/>
  </mergeCells>
  <pageMargins left="0.314583333333333" right="0.314583333333333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view="pageBreakPreview" zoomScaleNormal="100" workbookViewId="0">
      <selection activeCell="L6" sqref="L6"/>
    </sheetView>
  </sheetViews>
  <sheetFormatPr defaultColWidth="9" defaultRowHeight="13.5" outlineLevelRow="6"/>
  <cols>
    <col min="1" max="1" width="5.25" style="3" customWidth="1"/>
    <col min="2" max="2" width="16.5" style="3" customWidth="1"/>
    <col min="3" max="3" width="7.625" style="3" customWidth="1"/>
    <col min="4" max="4" width="9.25" style="3" customWidth="1"/>
    <col min="5" max="5" width="13.125" style="3" customWidth="1"/>
    <col min="6" max="6" width="12.625" style="3" customWidth="1"/>
    <col min="7" max="7" width="8.625" style="3" customWidth="1"/>
    <col min="8" max="9" width="9.125" style="3" customWidth="1"/>
    <col min="10" max="10" width="10.125" style="3" customWidth="1"/>
    <col min="11" max="16384" width="9" style="3"/>
  </cols>
  <sheetData>
    <row r="1" s="1" customFormat="1" ht="49" customHeight="1" spans="1:10">
      <c r="A1" s="4" t="s">
        <v>142</v>
      </c>
      <c r="B1" s="4"/>
      <c r="C1" s="4"/>
      <c r="D1" s="5"/>
      <c r="E1" s="5"/>
      <c r="F1" s="5"/>
      <c r="G1" s="5"/>
      <c r="H1" s="5"/>
      <c r="I1" s="4"/>
      <c r="J1" s="4"/>
    </row>
    <row r="2" s="1" customFormat="1" ht="36" customHeight="1" spans="1:10">
      <c r="A2" s="6" t="s">
        <v>126</v>
      </c>
      <c r="B2" s="6"/>
      <c r="C2" s="6"/>
      <c r="D2" s="6"/>
      <c r="E2" s="7"/>
      <c r="F2" s="7"/>
      <c r="G2" s="6" t="s">
        <v>143</v>
      </c>
      <c r="H2" s="6"/>
      <c r="I2" s="6"/>
      <c r="J2" s="6"/>
    </row>
    <row r="3" s="2" customFormat="1" ht="57" customHeight="1" spans="1:10">
      <c r="A3" s="19" t="s">
        <v>13</v>
      </c>
      <c r="B3" s="19" t="s">
        <v>128</v>
      </c>
      <c r="C3" s="19" t="s">
        <v>129</v>
      </c>
      <c r="D3" s="19" t="s">
        <v>130</v>
      </c>
      <c r="E3" s="19" t="s">
        <v>131</v>
      </c>
      <c r="F3" s="19" t="s">
        <v>132</v>
      </c>
      <c r="G3" s="19" t="s">
        <v>133</v>
      </c>
      <c r="H3" s="19" t="s">
        <v>134</v>
      </c>
      <c r="I3" s="25" t="s">
        <v>135</v>
      </c>
      <c r="J3" s="19" t="s">
        <v>136</v>
      </c>
    </row>
    <row r="4" s="2" customFormat="1" ht="54" customHeight="1" spans="1:10">
      <c r="A4" s="20">
        <v>1</v>
      </c>
      <c r="B4" s="10" t="s">
        <v>33</v>
      </c>
      <c r="C4" s="10" t="s">
        <v>144</v>
      </c>
      <c r="D4" s="20"/>
      <c r="E4" s="20"/>
      <c r="F4" s="20"/>
      <c r="G4" s="20">
        <v>1060</v>
      </c>
      <c r="H4" s="21"/>
      <c r="I4" s="21">
        <v>6360</v>
      </c>
      <c r="J4" s="16" t="s">
        <v>137</v>
      </c>
    </row>
    <row r="5" s="2" customFormat="1" ht="54" customHeight="1" spans="1:10">
      <c r="A5" s="20"/>
      <c r="B5" s="10"/>
      <c r="C5" s="10"/>
      <c r="D5" s="20"/>
      <c r="E5" s="20"/>
      <c r="F5" s="20"/>
      <c r="G5" s="20"/>
      <c r="H5" s="21"/>
      <c r="I5" s="21"/>
      <c r="J5" s="17"/>
    </row>
    <row r="6" s="3" customFormat="1" ht="54" customHeight="1" spans="1:10">
      <c r="A6" s="21" t="s">
        <v>138</v>
      </c>
      <c r="B6" s="22"/>
      <c r="C6" s="23"/>
      <c r="D6" s="23"/>
      <c r="E6" s="23"/>
      <c r="F6" s="23"/>
      <c r="G6" s="23">
        <f>SUM(G4:G5)</f>
        <v>1060</v>
      </c>
      <c r="H6" s="23"/>
      <c r="I6" s="23">
        <f>SUM(I4:I5)</f>
        <v>6360</v>
      </c>
      <c r="J6" s="18"/>
    </row>
    <row r="7" s="3" customFormat="1" ht="36" customHeight="1" spans="1:7">
      <c r="A7" s="24" t="s">
        <v>139</v>
      </c>
      <c r="B7" s="24"/>
      <c r="D7" s="24" t="s">
        <v>140</v>
      </c>
      <c r="E7" s="24"/>
      <c r="G7" s="3" t="s">
        <v>141</v>
      </c>
    </row>
  </sheetData>
  <mergeCells count="7">
    <mergeCell ref="A1:J1"/>
    <mergeCell ref="A2:D2"/>
    <mergeCell ref="G2:J2"/>
    <mergeCell ref="A6:B6"/>
    <mergeCell ref="A7:B7"/>
    <mergeCell ref="D7:E7"/>
    <mergeCell ref="J4:J6"/>
  </mergeCells>
  <printOptions horizontalCentered="1"/>
  <pageMargins left="0.511805555555556" right="0.550694444444444" top="1" bottom="1" header="0.5" footer="0.5"/>
  <pageSetup paperSize="9" scale="9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G2" sqref="G2:J2"/>
    </sheetView>
  </sheetViews>
  <sheetFormatPr defaultColWidth="9" defaultRowHeight="13.5" outlineLevelRow="6"/>
  <cols>
    <col min="1" max="1" width="5.25" style="3" customWidth="1"/>
    <col min="2" max="2" width="16.5" style="3" customWidth="1"/>
    <col min="3" max="3" width="7.625" style="3" customWidth="1"/>
    <col min="4" max="4" width="9.25" style="3" customWidth="1"/>
    <col min="5" max="5" width="13.125" style="3" customWidth="1"/>
    <col min="6" max="6" width="12.625" style="3" customWidth="1"/>
    <col min="7" max="7" width="8.625" style="3" customWidth="1"/>
    <col min="8" max="9" width="9.125" style="3" customWidth="1"/>
    <col min="10" max="10" width="8.875" style="3" customWidth="1"/>
    <col min="11" max="16384" width="9" style="3"/>
  </cols>
  <sheetData>
    <row r="1" s="1" customFormat="1" ht="49" customHeight="1" spans="1:10">
      <c r="A1" s="4" t="s">
        <v>142</v>
      </c>
      <c r="B1" s="4"/>
      <c r="C1" s="4"/>
      <c r="D1" s="5"/>
      <c r="E1" s="5"/>
      <c r="F1" s="5"/>
      <c r="G1" s="5"/>
      <c r="H1" s="5"/>
      <c r="I1" s="4"/>
      <c r="J1" s="4"/>
    </row>
    <row r="2" s="1" customFormat="1" ht="36" customHeight="1" spans="1:10">
      <c r="A2" s="6" t="s">
        <v>126</v>
      </c>
      <c r="B2" s="6"/>
      <c r="C2" s="6"/>
      <c r="D2" s="6"/>
      <c r="E2" s="7"/>
      <c r="F2" s="7"/>
      <c r="G2" s="6" t="s">
        <v>143</v>
      </c>
      <c r="H2" s="6"/>
      <c r="I2" s="6"/>
      <c r="J2" s="6"/>
    </row>
    <row r="3" s="2" customFormat="1" ht="57" customHeight="1" spans="1:10">
      <c r="A3" s="19" t="s">
        <v>13</v>
      </c>
      <c r="B3" s="19" t="s">
        <v>128</v>
      </c>
      <c r="C3" s="19" t="s">
        <v>129</v>
      </c>
      <c r="D3" s="19" t="s">
        <v>130</v>
      </c>
      <c r="E3" s="19" t="s">
        <v>131</v>
      </c>
      <c r="F3" s="19" t="s">
        <v>132</v>
      </c>
      <c r="G3" s="19" t="s">
        <v>133</v>
      </c>
      <c r="H3" s="19" t="s">
        <v>134</v>
      </c>
      <c r="I3" s="25" t="s">
        <v>135</v>
      </c>
      <c r="J3" s="19" t="s">
        <v>136</v>
      </c>
    </row>
    <row r="4" s="2" customFormat="1" ht="54" customHeight="1" spans="1:10">
      <c r="A4" s="20">
        <v>1</v>
      </c>
      <c r="B4" s="10" t="s">
        <v>37</v>
      </c>
      <c r="C4" s="10" t="s">
        <v>145</v>
      </c>
      <c r="D4" s="20"/>
      <c r="E4" s="20"/>
      <c r="F4" s="20"/>
      <c r="G4" s="20">
        <v>33200</v>
      </c>
      <c r="H4" s="21"/>
      <c r="I4" s="21">
        <v>199200</v>
      </c>
      <c r="J4" s="16" t="s">
        <v>137</v>
      </c>
    </row>
    <row r="5" s="2" customFormat="1" ht="54" customHeight="1" spans="1:10">
      <c r="A5" s="20"/>
      <c r="B5" s="10"/>
      <c r="C5" s="20"/>
      <c r="D5" s="20"/>
      <c r="E5" s="20"/>
      <c r="F5" s="20"/>
      <c r="G5" s="20"/>
      <c r="H5" s="21"/>
      <c r="I5" s="21"/>
      <c r="J5" s="17"/>
    </row>
    <row r="6" s="3" customFormat="1" ht="54" customHeight="1" spans="1:10">
      <c r="A6" s="21" t="s">
        <v>138</v>
      </c>
      <c r="B6" s="22"/>
      <c r="C6" s="23"/>
      <c r="D6" s="23"/>
      <c r="E6" s="23"/>
      <c r="F6" s="23"/>
      <c r="G6" s="23">
        <f>SUM(G4:G5)</f>
        <v>33200</v>
      </c>
      <c r="H6" s="23"/>
      <c r="I6" s="23">
        <f>SUM(I4:I5)</f>
        <v>199200</v>
      </c>
      <c r="J6" s="18"/>
    </row>
    <row r="7" s="3" customFormat="1" ht="36" customHeight="1" spans="1:7">
      <c r="A7" s="24" t="s">
        <v>139</v>
      </c>
      <c r="B7" s="24"/>
      <c r="D7" s="24" t="s">
        <v>140</v>
      </c>
      <c r="E7" s="24"/>
      <c r="G7" s="3" t="s">
        <v>141</v>
      </c>
    </row>
  </sheetData>
  <mergeCells count="7">
    <mergeCell ref="A1:J1"/>
    <mergeCell ref="A2:D2"/>
    <mergeCell ref="G2:J2"/>
    <mergeCell ref="A6:B6"/>
    <mergeCell ref="A7:B7"/>
    <mergeCell ref="D7:E7"/>
    <mergeCell ref="J4:J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O6" sqref="O6"/>
    </sheetView>
  </sheetViews>
  <sheetFormatPr defaultColWidth="9" defaultRowHeight="13.5" outlineLevelRow="6"/>
  <cols>
    <col min="1" max="1" width="5.25" style="3" customWidth="1"/>
    <col min="2" max="2" width="16.5" style="3" customWidth="1"/>
    <col min="3" max="3" width="7.625" style="3" customWidth="1"/>
    <col min="4" max="4" width="9.25" style="3" customWidth="1"/>
    <col min="5" max="5" width="13.125" style="3" customWidth="1"/>
    <col min="6" max="6" width="12.625" style="3" customWidth="1"/>
    <col min="7" max="7" width="8.875" style="3" customWidth="1"/>
    <col min="8" max="9" width="9.125" style="3" customWidth="1"/>
    <col min="10" max="10" width="8.25" style="3" customWidth="1"/>
    <col min="11" max="16384" width="9" style="3"/>
  </cols>
  <sheetData>
    <row r="1" s="1" customFormat="1" ht="49" customHeight="1" spans="1:10">
      <c r="A1" s="4" t="s">
        <v>146</v>
      </c>
      <c r="B1" s="4"/>
      <c r="C1" s="4"/>
      <c r="D1" s="5"/>
      <c r="E1" s="5"/>
      <c r="F1" s="5"/>
      <c r="G1" s="5"/>
      <c r="H1" s="5"/>
      <c r="I1" s="4"/>
      <c r="J1" s="4"/>
    </row>
    <row r="2" s="1" customFormat="1" ht="36" customHeight="1" spans="1:10">
      <c r="A2" s="6" t="s">
        <v>126</v>
      </c>
      <c r="B2" s="6"/>
      <c r="C2" s="6"/>
      <c r="D2" s="6"/>
      <c r="E2" s="7"/>
      <c r="F2" s="7"/>
      <c r="G2" s="6" t="s">
        <v>147</v>
      </c>
      <c r="H2" s="6"/>
      <c r="I2" s="6"/>
      <c r="J2" s="6"/>
    </row>
    <row r="3" s="2" customFormat="1" ht="57" customHeight="1" spans="1:10">
      <c r="A3" s="19" t="s">
        <v>13</v>
      </c>
      <c r="B3" s="19" t="s">
        <v>128</v>
      </c>
      <c r="C3" s="19" t="s">
        <v>129</v>
      </c>
      <c r="D3" s="19" t="s">
        <v>130</v>
      </c>
      <c r="E3" s="19" t="s">
        <v>131</v>
      </c>
      <c r="F3" s="19" t="s">
        <v>132</v>
      </c>
      <c r="G3" s="19" t="s">
        <v>133</v>
      </c>
      <c r="H3" s="19" t="s">
        <v>134</v>
      </c>
      <c r="I3" s="25" t="s">
        <v>135</v>
      </c>
      <c r="J3" s="19" t="s">
        <v>136</v>
      </c>
    </row>
    <row r="4" s="2" customFormat="1" ht="54" customHeight="1" spans="1:10">
      <c r="A4" s="20">
        <v>1</v>
      </c>
      <c r="B4" s="10" t="s">
        <v>40</v>
      </c>
      <c r="C4" s="10" t="s">
        <v>44</v>
      </c>
      <c r="D4" s="20"/>
      <c r="E4" s="20"/>
      <c r="F4" s="20"/>
      <c r="G4" s="20">
        <v>28180</v>
      </c>
      <c r="H4" s="21"/>
      <c r="I4" s="10">
        <v>169080</v>
      </c>
      <c r="J4" s="16" t="s">
        <v>137</v>
      </c>
    </row>
    <row r="5" s="2" customFormat="1" ht="54" customHeight="1" spans="1:10">
      <c r="A5" s="20"/>
      <c r="B5" s="10"/>
      <c r="C5" s="20"/>
      <c r="D5" s="20"/>
      <c r="E5" s="20"/>
      <c r="F5" s="20"/>
      <c r="G5" s="20"/>
      <c r="H5" s="21"/>
      <c r="I5" s="21"/>
      <c r="J5" s="17"/>
    </row>
    <row r="6" s="3" customFormat="1" ht="54" customHeight="1" spans="1:10">
      <c r="A6" s="21" t="s">
        <v>138</v>
      </c>
      <c r="B6" s="22"/>
      <c r="C6" s="23"/>
      <c r="D6" s="23"/>
      <c r="E6" s="23"/>
      <c r="F6" s="23"/>
      <c r="G6" s="23">
        <f>SUM(G4:G5)</f>
        <v>28180</v>
      </c>
      <c r="H6" s="23"/>
      <c r="I6" s="23">
        <f>SUM(I4:I5)</f>
        <v>169080</v>
      </c>
      <c r="J6" s="18"/>
    </row>
    <row r="7" s="3" customFormat="1" ht="36" customHeight="1" spans="1:7">
      <c r="A7" s="24" t="s">
        <v>139</v>
      </c>
      <c r="B7" s="24"/>
      <c r="D7" s="24" t="s">
        <v>140</v>
      </c>
      <c r="E7" s="24"/>
      <c r="G7" s="3" t="s">
        <v>141</v>
      </c>
    </row>
  </sheetData>
  <mergeCells count="7">
    <mergeCell ref="A1:J1"/>
    <mergeCell ref="A2:D2"/>
    <mergeCell ref="G2:J2"/>
    <mergeCell ref="A6:B6"/>
    <mergeCell ref="A7:B7"/>
    <mergeCell ref="D7:E7"/>
    <mergeCell ref="J4:J6"/>
  </mergeCells>
  <pageMargins left="0.314583333333333" right="0.2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G2" sqref="G2:J2"/>
    </sheetView>
  </sheetViews>
  <sheetFormatPr defaultColWidth="9" defaultRowHeight="13.5"/>
  <cols>
    <col min="1" max="1" width="5.25" style="3" customWidth="1"/>
    <col min="2" max="2" width="16.5" style="3" customWidth="1"/>
    <col min="3" max="3" width="7.625" style="3" customWidth="1"/>
    <col min="4" max="4" width="9.25" style="3" customWidth="1"/>
    <col min="5" max="5" width="13.125" style="3" customWidth="1"/>
    <col min="6" max="6" width="12.625" style="3" customWidth="1"/>
    <col min="7" max="7" width="8.875" style="3" customWidth="1"/>
    <col min="8" max="9" width="9.125" style="3" customWidth="1"/>
    <col min="10" max="10" width="11.375" style="3" customWidth="1"/>
    <col min="11" max="16384" width="9" style="3"/>
  </cols>
  <sheetData>
    <row r="1" s="1" customFormat="1" ht="49" customHeight="1" spans="1:10">
      <c r="A1" s="4" t="s">
        <v>148</v>
      </c>
      <c r="B1" s="4"/>
      <c r="C1" s="4"/>
      <c r="D1" s="5"/>
      <c r="E1" s="5"/>
      <c r="F1" s="5"/>
      <c r="G1" s="5"/>
      <c r="H1" s="5"/>
      <c r="I1" s="4"/>
      <c r="J1" s="4"/>
    </row>
    <row r="2" s="1" customFormat="1" ht="36" customHeight="1" spans="1:10">
      <c r="A2" s="6" t="s">
        <v>126</v>
      </c>
      <c r="B2" s="6"/>
      <c r="C2" s="6"/>
      <c r="D2" s="6"/>
      <c r="E2" s="7"/>
      <c r="F2" s="7"/>
      <c r="G2" s="6" t="s">
        <v>149</v>
      </c>
      <c r="H2" s="6"/>
      <c r="I2" s="6"/>
      <c r="J2" s="6"/>
    </row>
    <row r="3" s="2" customFormat="1" ht="57" customHeight="1" spans="1:10">
      <c r="A3" s="19" t="s">
        <v>13</v>
      </c>
      <c r="B3" s="19" t="s">
        <v>128</v>
      </c>
      <c r="C3" s="19" t="s">
        <v>129</v>
      </c>
      <c r="D3" s="19" t="s">
        <v>130</v>
      </c>
      <c r="E3" s="19" t="s">
        <v>131</v>
      </c>
      <c r="F3" s="19" t="s">
        <v>132</v>
      </c>
      <c r="G3" s="19" t="s">
        <v>133</v>
      </c>
      <c r="H3" s="19" t="s">
        <v>134</v>
      </c>
      <c r="I3" s="25" t="s">
        <v>135</v>
      </c>
      <c r="J3" s="19" t="s">
        <v>136</v>
      </c>
    </row>
    <row r="4" s="2" customFormat="1" ht="33" customHeight="1" spans="1:10">
      <c r="A4" s="20">
        <v>1</v>
      </c>
      <c r="B4" s="10" t="s">
        <v>45</v>
      </c>
      <c r="C4" s="10" t="s">
        <v>48</v>
      </c>
      <c r="D4" s="20"/>
      <c r="E4" s="20"/>
      <c r="F4" s="20"/>
      <c r="G4" s="10">
        <v>800</v>
      </c>
      <c r="H4" s="21"/>
      <c r="I4" s="10">
        <v>4800</v>
      </c>
      <c r="J4" s="16" t="s">
        <v>137</v>
      </c>
    </row>
    <row r="5" s="2" customFormat="1" ht="33" customHeight="1" spans="1:10">
      <c r="A5" s="20">
        <v>2</v>
      </c>
      <c r="B5" s="10" t="s">
        <v>52</v>
      </c>
      <c r="C5" s="10" t="s">
        <v>54</v>
      </c>
      <c r="D5" s="20"/>
      <c r="E5" s="20"/>
      <c r="F5" s="20"/>
      <c r="G5" s="10">
        <v>1993</v>
      </c>
      <c r="H5" s="21"/>
      <c r="I5" s="26">
        <v>11958</v>
      </c>
      <c r="J5" s="17"/>
    </row>
    <row r="6" s="2" customFormat="1" ht="33" customHeight="1" spans="1:10">
      <c r="A6" s="20">
        <v>3</v>
      </c>
      <c r="B6" s="10" t="s">
        <v>55</v>
      </c>
      <c r="C6" s="10" t="s">
        <v>57</v>
      </c>
      <c r="D6" s="20"/>
      <c r="E6" s="20"/>
      <c r="F6" s="20"/>
      <c r="G6" s="10">
        <v>4986</v>
      </c>
      <c r="H6" s="21"/>
      <c r="I6" s="26">
        <v>29916</v>
      </c>
      <c r="J6" s="17"/>
    </row>
    <row r="7" s="2" customFormat="1" ht="33" customHeight="1" spans="1:10">
      <c r="A7" s="20">
        <v>4</v>
      </c>
      <c r="B7" s="10" t="s">
        <v>58</v>
      </c>
      <c r="C7" s="10" t="s">
        <v>60</v>
      </c>
      <c r="D7" s="20"/>
      <c r="E7" s="20"/>
      <c r="F7" s="20"/>
      <c r="G7" s="10">
        <v>4978</v>
      </c>
      <c r="H7" s="21"/>
      <c r="I7" s="26">
        <v>29868</v>
      </c>
      <c r="J7" s="17"/>
    </row>
    <row r="8" s="2" customFormat="1" ht="33" customHeight="1" spans="1:10">
      <c r="A8" s="20">
        <v>5</v>
      </c>
      <c r="B8" s="10" t="s">
        <v>61</v>
      </c>
      <c r="C8" s="10" t="s">
        <v>57</v>
      </c>
      <c r="D8" s="20"/>
      <c r="E8" s="20"/>
      <c r="F8" s="20"/>
      <c r="G8" s="10">
        <v>1500</v>
      </c>
      <c r="H8" s="21"/>
      <c r="I8" s="26">
        <v>9000</v>
      </c>
      <c r="J8" s="17"/>
    </row>
    <row r="9" s="2" customFormat="1" ht="33" customHeight="1" spans="1:10">
      <c r="A9" s="20">
        <v>6</v>
      </c>
      <c r="B9" s="10" t="s">
        <v>63</v>
      </c>
      <c r="C9" s="10" t="s">
        <v>57</v>
      </c>
      <c r="D9" s="20"/>
      <c r="E9" s="20"/>
      <c r="F9" s="20"/>
      <c r="G9" s="10">
        <v>3493</v>
      </c>
      <c r="H9" s="21"/>
      <c r="I9" s="26">
        <v>20958</v>
      </c>
      <c r="J9" s="17"/>
    </row>
    <row r="10" s="2" customFormat="1" ht="33" customHeight="1" spans="1:10">
      <c r="A10" s="20">
        <v>7</v>
      </c>
      <c r="B10" s="10" t="s">
        <v>65</v>
      </c>
      <c r="C10" s="10" t="s">
        <v>57</v>
      </c>
      <c r="D10" s="20"/>
      <c r="E10" s="20"/>
      <c r="F10" s="20"/>
      <c r="G10" s="10">
        <v>2981</v>
      </c>
      <c r="H10" s="21"/>
      <c r="I10" s="21">
        <v>17886</v>
      </c>
      <c r="J10" s="17"/>
    </row>
    <row r="11" s="2" customFormat="1" ht="33" customHeight="1" spans="1:10">
      <c r="A11" s="20">
        <v>8</v>
      </c>
      <c r="B11" s="10" t="s">
        <v>67</v>
      </c>
      <c r="C11" s="10" t="s">
        <v>57</v>
      </c>
      <c r="D11" s="20"/>
      <c r="E11" s="20"/>
      <c r="F11" s="20"/>
      <c r="G11" s="10">
        <v>1986</v>
      </c>
      <c r="H11" s="21"/>
      <c r="I11" s="21">
        <v>11916</v>
      </c>
      <c r="J11" s="17"/>
    </row>
    <row r="12" s="3" customFormat="1" ht="40" customHeight="1" spans="1:10">
      <c r="A12" s="21" t="s">
        <v>138</v>
      </c>
      <c r="B12" s="22"/>
      <c r="C12" s="23"/>
      <c r="D12" s="23"/>
      <c r="E12" s="23"/>
      <c r="F12" s="23"/>
      <c r="G12" s="10">
        <f>SUM(G4:G11)</f>
        <v>22717</v>
      </c>
      <c r="H12" s="10"/>
      <c r="I12" s="10">
        <f>SUM(I4:I11)</f>
        <v>136302</v>
      </c>
      <c r="J12" s="18"/>
    </row>
    <row r="13" s="3" customFormat="1" ht="36" customHeight="1" spans="1:7">
      <c r="A13" s="24" t="s">
        <v>139</v>
      </c>
      <c r="B13" s="24"/>
      <c r="D13" s="24" t="s">
        <v>140</v>
      </c>
      <c r="E13" s="24"/>
      <c r="G13" s="3" t="s">
        <v>141</v>
      </c>
    </row>
  </sheetData>
  <mergeCells count="7">
    <mergeCell ref="A1:J1"/>
    <mergeCell ref="A2:D2"/>
    <mergeCell ref="G2:J2"/>
    <mergeCell ref="A12:B12"/>
    <mergeCell ref="A13:B13"/>
    <mergeCell ref="D13:E13"/>
    <mergeCell ref="J4:J12"/>
  </mergeCells>
  <pageMargins left="0.156944444444444" right="0.196527777777778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$A1:$XFD1048576"/>
    </sheetView>
  </sheetViews>
  <sheetFormatPr defaultColWidth="9" defaultRowHeight="13.5" outlineLevelRow="6"/>
  <cols>
    <col min="1" max="1" width="5.25" style="3" customWidth="1"/>
    <col min="2" max="2" width="16.5" style="3" customWidth="1"/>
    <col min="3" max="3" width="7.625" style="3" customWidth="1"/>
    <col min="4" max="4" width="9.25" style="3" customWidth="1"/>
    <col min="5" max="5" width="13.125" style="3" customWidth="1"/>
    <col min="6" max="6" width="12.625" style="3" customWidth="1"/>
    <col min="7" max="7" width="8.875" style="3" customWidth="1"/>
    <col min="8" max="9" width="9.125" style="3" customWidth="1"/>
    <col min="10" max="10" width="11.375" style="3" customWidth="1"/>
    <col min="11" max="16384" width="9" style="3"/>
  </cols>
  <sheetData>
    <row r="1" s="1" customFormat="1" ht="49" customHeight="1" spans="1:10">
      <c r="A1" s="4" t="s">
        <v>148</v>
      </c>
      <c r="B1" s="4"/>
      <c r="C1" s="4"/>
      <c r="D1" s="5"/>
      <c r="E1" s="5"/>
      <c r="F1" s="5"/>
      <c r="G1" s="5"/>
      <c r="H1" s="5"/>
      <c r="I1" s="4"/>
      <c r="J1" s="4"/>
    </row>
    <row r="2" s="1" customFormat="1" ht="36" customHeight="1" spans="1:10">
      <c r="A2" s="6" t="s">
        <v>126</v>
      </c>
      <c r="B2" s="6"/>
      <c r="C2" s="6"/>
      <c r="D2" s="6"/>
      <c r="E2" s="7"/>
      <c r="F2" s="7"/>
      <c r="G2" s="6" t="s">
        <v>150</v>
      </c>
      <c r="H2" s="6"/>
      <c r="I2" s="6"/>
      <c r="J2" s="6"/>
    </row>
    <row r="3" s="2" customFormat="1" ht="57" customHeight="1" spans="1:10">
      <c r="A3" s="19" t="s">
        <v>13</v>
      </c>
      <c r="B3" s="19" t="s">
        <v>128</v>
      </c>
      <c r="C3" s="19" t="s">
        <v>129</v>
      </c>
      <c r="D3" s="19" t="s">
        <v>130</v>
      </c>
      <c r="E3" s="19" t="s">
        <v>131</v>
      </c>
      <c r="F3" s="19" t="s">
        <v>132</v>
      </c>
      <c r="G3" s="19" t="s">
        <v>133</v>
      </c>
      <c r="H3" s="19" t="s">
        <v>134</v>
      </c>
      <c r="I3" s="25" t="s">
        <v>135</v>
      </c>
      <c r="J3" s="19" t="s">
        <v>136</v>
      </c>
    </row>
    <row r="4" s="2" customFormat="1" ht="42" customHeight="1" spans="1:10">
      <c r="A4" s="20">
        <v>1</v>
      </c>
      <c r="B4" s="10" t="s">
        <v>49</v>
      </c>
      <c r="C4" s="10" t="s">
        <v>151</v>
      </c>
      <c r="D4" s="20"/>
      <c r="E4" s="20"/>
      <c r="F4" s="20"/>
      <c r="G4" s="20">
        <v>29860</v>
      </c>
      <c r="H4" s="21"/>
      <c r="I4" s="26">
        <v>179160</v>
      </c>
      <c r="J4" s="16" t="s">
        <v>137</v>
      </c>
    </row>
    <row r="5" s="2" customFormat="1" ht="42" customHeight="1" spans="1:10">
      <c r="A5" s="20"/>
      <c r="B5" s="10"/>
      <c r="C5" s="10"/>
      <c r="D5" s="20"/>
      <c r="E5" s="20"/>
      <c r="F5" s="20"/>
      <c r="G5" s="20"/>
      <c r="H5" s="21"/>
      <c r="I5" s="26"/>
      <c r="J5" s="17"/>
    </row>
    <row r="6" s="3" customFormat="1" ht="42" customHeight="1" spans="1:10">
      <c r="A6" s="21" t="s">
        <v>138</v>
      </c>
      <c r="B6" s="22"/>
      <c r="C6" s="23"/>
      <c r="D6" s="23"/>
      <c r="E6" s="23"/>
      <c r="F6" s="23"/>
      <c r="G6" s="23">
        <f>SUM(G4:G5)</f>
        <v>29860</v>
      </c>
      <c r="H6" s="23"/>
      <c r="I6" s="23">
        <f>SUM(I4:I5)</f>
        <v>179160</v>
      </c>
      <c r="J6" s="18"/>
    </row>
    <row r="7" s="3" customFormat="1" ht="36" customHeight="1" spans="1:7">
      <c r="A7" s="24" t="s">
        <v>139</v>
      </c>
      <c r="B7" s="24"/>
      <c r="D7" s="24" t="s">
        <v>140</v>
      </c>
      <c r="E7" s="24"/>
      <c r="G7" s="3" t="s">
        <v>141</v>
      </c>
    </row>
  </sheetData>
  <mergeCells count="7">
    <mergeCell ref="A1:J1"/>
    <mergeCell ref="A2:D2"/>
    <mergeCell ref="G2:J2"/>
    <mergeCell ref="A6:B6"/>
    <mergeCell ref="A7:B7"/>
    <mergeCell ref="D7:E7"/>
    <mergeCell ref="J4:J6"/>
  </mergeCells>
  <pageMargins left="0.196527777777778" right="0.156944444444444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A1" sqref="$A1:$XFD1048576"/>
    </sheetView>
  </sheetViews>
  <sheetFormatPr defaultColWidth="9" defaultRowHeight="13.5"/>
  <cols>
    <col min="1" max="1" width="5.25" style="3" customWidth="1"/>
    <col min="2" max="2" width="16.5" style="3" customWidth="1"/>
    <col min="3" max="3" width="7.625" style="3" customWidth="1"/>
    <col min="4" max="4" width="9.25" style="3" customWidth="1"/>
    <col min="5" max="5" width="13.125" style="3" customWidth="1"/>
    <col min="6" max="6" width="12.625" style="3" customWidth="1"/>
    <col min="7" max="7" width="8.875" style="3" customWidth="1"/>
    <col min="8" max="9" width="9.125" style="3" customWidth="1"/>
    <col min="10" max="10" width="11.375" style="3" customWidth="1"/>
    <col min="11" max="16384" width="9" style="3"/>
  </cols>
  <sheetData>
    <row r="1" s="1" customFormat="1" ht="49" customHeight="1" spans="1:10">
      <c r="A1" s="4" t="s">
        <v>152</v>
      </c>
      <c r="B1" s="4"/>
      <c r="C1" s="4"/>
      <c r="D1" s="5"/>
      <c r="E1" s="5"/>
      <c r="F1" s="5"/>
      <c r="G1" s="5"/>
      <c r="H1" s="5"/>
      <c r="I1" s="4"/>
      <c r="J1" s="4"/>
    </row>
    <row r="2" s="1" customFormat="1" ht="36" customHeight="1" spans="1:10">
      <c r="A2" s="6" t="s">
        <v>126</v>
      </c>
      <c r="B2" s="6"/>
      <c r="C2" s="6"/>
      <c r="D2" s="6"/>
      <c r="E2" s="7"/>
      <c r="F2" s="7"/>
      <c r="G2" s="6" t="s">
        <v>153</v>
      </c>
      <c r="H2" s="6"/>
      <c r="I2" s="6"/>
      <c r="J2" s="6"/>
    </row>
    <row r="3" s="2" customFormat="1" ht="57" customHeight="1" spans="1:10">
      <c r="A3" s="19" t="s">
        <v>13</v>
      </c>
      <c r="B3" s="19" t="s">
        <v>128</v>
      </c>
      <c r="C3" s="19" t="s">
        <v>129</v>
      </c>
      <c r="D3" s="19" t="s">
        <v>130</v>
      </c>
      <c r="E3" s="19" t="s">
        <v>131</v>
      </c>
      <c r="F3" s="19" t="s">
        <v>132</v>
      </c>
      <c r="G3" s="19" t="s">
        <v>133</v>
      </c>
      <c r="H3" s="19" t="s">
        <v>134</v>
      </c>
      <c r="I3" s="25" t="s">
        <v>135</v>
      </c>
      <c r="J3" s="19" t="s">
        <v>136</v>
      </c>
    </row>
    <row r="4" s="2" customFormat="1" ht="42" customHeight="1" spans="1:10">
      <c r="A4" s="20">
        <v>1</v>
      </c>
      <c r="B4" s="10" t="s">
        <v>37</v>
      </c>
      <c r="C4" s="10" t="s">
        <v>151</v>
      </c>
      <c r="D4" s="20"/>
      <c r="E4" s="20"/>
      <c r="F4" s="20"/>
      <c r="G4" s="20"/>
      <c r="H4" s="21">
        <v>1645</v>
      </c>
      <c r="I4" s="26">
        <v>16450</v>
      </c>
      <c r="J4" s="16" t="s">
        <v>137</v>
      </c>
    </row>
    <row r="5" s="2" customFormat="1" ht="42" customHeight="1" spans="1:10">
      <c r="A5" s="20">
        <v>2</v>
      </c>
      <c r="B5" s="10" t="s">
        <v>73</v>
      </c>
      <c r="C5" s="10" t="s">
        <v>76</v>
      </c>
      <c r="D5" s="20">
        <v>1000</v>
      </c>
      <c r="E5" s="20"/>
      <c r="F5" s="20"/>
      <c r="G5" s="20"/>
      <c r="H5" s="21"/>
      <c r="I5" s="26">
        <v>150000</v>
      </c>
      <c r="J5" s="17"/>
    </row>
    <row r="6" s="2" customFormat="1" ht="42" customHeight="1" spans="1:10">
      <c r="A6" s="20"/>
      <c r="B6" s="10"/>
      <c r="C6" s="10"/>
      <c r="D6" s="20"/>
      <c r="E6" s="20"/>
      <c r="F6" s="20"/>
      <c r="G6" s="20"/>
      <c r="H6" s="21"/>
      <c r="I6" s="26"/>
      <c r="J6" s="17"/>
    </row>
    <row r="7" s="3" customFormat="1" ht="42" customHeight="1" spans="1:10">
      <c r="A7" s="21" t="s">
        <v>138</v>
      </c>
      <c r="B7" s="22"/>
      <c r="C7" s="23"/>
      <c r="D7" s="23"/>
      <c r="E7" s="23"/>
      <c r="F7" s="23"/>
      <c r="G7" s="23"/>
      <c r="H7" s="23"/>
      <c r="I7" s="23">
        <f>SUM(I4:I6)</f>
        <v>166450</v>
      </c>
      <c r="J7" s="18"/>
    </row>
    <row r="8" s="3" customFormat="1" ht="36" customHeight="1" spans="1:7">
      <c r="A8" s="24" t="s">
        <v>139</v>
      </c>
      <c r="B8" s="24"/>
      <c r="D8" s="24" t="s">
        <v>140</v>
      </c>
      <c r="E8" s="24"/>
      <c r="G8" s="3" t="s">
        <v>141</v>
      </c>
    </row>
    <row r="16" ht="14" customHeight="1"/>
  </sheetData>
  <mergeCells count="7">
    <mergeCell ref="A1:J1"/>
    <mergeCell ref="A2:D2"/>
    <mergeCell ref="G2:J2"/>
    <mergeCell ref="A7:B7"/>
    <mergeCell ref="A8:B8"/>
    <mergeCell ref="D8:E8"/>
    <mergeCell ref="J4:J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A1" sqref="$A1:$XFD1048576"/>
    </sheetView>
  </sheetViews>
  <sheetFormatPr defaultColWidth="9" defaultRowHeight="13.5"/>
  <cols>
    <col min="1" max="1" width="5.25" style="3" customWidth="1"/>
    <col min="2" max="2" width="16.5" style="3" customWidth="1"/>
    <col min="3" max="3" width="7.625" style="3" customWidth="1"/>
    <col min="4" max="4" width="9.25" style="3" customWidth="1"/>
    <col min="5" max="5" width="13.125" style="3" customWidth="1"/>
    <col min="6" max="6" width="12.625" style="3" customWidth="1"/>
    <col min="7" max="7" width="8.875" style="3" customWidth="1"/>
    <col min="8" max="9" width="9.125" style="3" customWidth="1"/>
    <col min="10" max="10" width="11.375" style="3" customWidth="1"/>
    <col min="11" max="16384" width="9" style="3"/>
  </cols>
  <sheetData>
    <row r="1" s="1" customFormat="1" ht="49" customHeight="1" spans="1:10">
      <c r="A1" s="4" t="s">
        <v>152</v>
      </c>
      <c r="B1" s="4"/>
      <c r="C1" s="4"/>
      <c r="D1" s="5"/>
      <c r="E1" s="5"/>
      <c r="F1" s="5"/>
      <c r="G1" s="5"/>
      <c r="H1" s="5"/>
      <c r="I1" s="4"/>
      <c r="J1" s="4"/>
    </row>
    <row r="2" s="1" customFormat="1" ht="36" customHeight="1" spans="1:10">
      <c r="A2" s="6" t="s">
        <v>126</v>
      </c>
      <c r="B2" s="6"/>
      <c r="C2" s="6"/>
      <c r="D2" s="6"/>
      <c r="E2" s="7"/>
      <c r="F2" s="7"/>
      <c r="G2" s="6" t="s">
        <v>153</v>
      </c>
      <c r="H2" s="6"/>
      <c r="I2" s="6"/>
      <c r="J2" s="6"/>
    </row>
    <row r="3" s="2" customFormat="1" ht="57" customHeight="1" spans="1:10">
      <c r="A3" s="19" t="s">
        <v>13</v>
      </c>
      <c r="B3" s="19" t="s">
        <v>128</v>
      </c>
      <c r="C3" s="19" t="s">
        <v>129</v>
      </c>
      <c r="D3" s="19" t="s">
        <v>130</v>
      </c>
      <c r="E3" s="19" t="s">
        <v>131</v>
      </c>
      <c r="F3" s="19" t="s">
        <v>132</v>
      </c>
      <c r="G3" s="19" t="s">
        <v>133</v>
      </c>
      <c r="H3" s="19" t="s">
        <v>134</v>
      </c>
      <c r="I3" s="25" t="s">
        <v>135</v>
      </c>
      <c r="J3" s="19" t="s">
        <v>136</v>
      </c>
    </row>
    <row r="4" s="2" customFormat="1" ht="42" customHeight="1" spans="1:10">
      <c r="A4" s="20">
        <v>1</v>
      </c>
      <c r="B4" s="10" t="s">
        <v>70</v>
      </c>
      <c r="C4" s="10" t="s">
        <v>72</v>
      </c>
      <c r="D4" s="20"/>
      <c r="E4" s="20"/>
      <c r="F4" s="20"/>
      <c r="G4" s="20">
        <v>998</v>
      </c>
      <c r="H4" s="21"/>
      <c r="I4" s="26">
        <v>5988</v>
      </c>
      <c r="J4" s="16" t="s">
        <v>137</v>
      </c>
    </row>
    <row r="5" s="2" customFormat="1" ht="42" customHeight="1" spans="1:10">
      <c r="A5" s="20"/>
      <c r="B5" s="10"/>
      <c r="C5" s="10"/>
      <c r="D5" s="20"/>
      <c r="E5" s="20"/>
      <c r="F5" s="20"/>
      <c r="G5" s="20"/>
      <c r="H5" s="21"/>
      <c r="I5" s="26"/>
      <c r="J5" s="17"/>
    </row>
    <row r="6" s="3" customFormat="1" ht="42" customHeight="1" spans="1:10">
      <c r="A6" s="21" t="s">
        <v>138</v>
      </c>
      <c r="B6" s="22"/>
      <c r="C6" s="23"/>
      <c r="D6" s="23"/>
      <c r="E6" s="23"/>
      <c r="F6" s="23"/>
      <c r="G6" s="23"/>
      <c r="H6" s="23"/>
      <c r="I6" s="23">
        <v>5988</v>
      </c>
      <c r="J6" s="18"/>
    </row>
    <row r="7" s="3" customFormat="1" ht="36" customHeight="1" spans="1:7">
      <c r="A7" s="24" t="s">
        <v>139</v>
      </c>
      <c r="B7" s="24"/>
      <c r="D7" s="24" t="s">
        <v>140</v>
      </c>
      <c r="E7" s="24"/>
      <c r="G7" s="3" t="s">
        <v>141</v>
      </c>
    </row>
    <row r="15" s="3" customFormat="1" ht="14" customHeight="1"/>
  </sheetData>
  <mergeCells count="7">
    <mergeCell ref="A1:J1"/>
    <mergeCell ref="A2:D2"/>
    <mergeCell ref="G2:J2"/>
    <mergeCell ref="A6:B6"/>
    <mergeCell ref="A7:B7"/>
    <mergeCell ref="D7:E7"/>
    <mergeCell ref="J4:J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O6" sqref="O6"/>
    </sheetView>
  </sheetViews>
  <sheetFormatPr defaultColWidth="9" defaultRowHeight="13.5"/>
  <cols>
    <col min="1" max="1" width="5.25" style="3" customWidth="1"/>
    <col min="2" max="2" width="16.5" style="3" customWidth="1"/>
    <col min="3" max="3" width="7.625" style="3" customWidth="1"/>
    <col min="4" max="4" width="9.25" style="3" customWidth="1"/>
    <col min="5" max="5" width="13.125" style="3" customWidth="1"/>
    <col min="6" max="6" width="12.625" style="3" customWidth="1"/>
    <col min="7" max="7" width="8.875" style="3" customWidth="1"/>
    <col min="8" max="9" width="9.125" style="3" customWidth="1"/>
    <col min="10" max="10" width="11.375" style="3" customWidth="1"/>
    <col min="11" max="16384" width="9" style="3"/>
  </cols>
  <sheetData>
    <row r="1" s="1" customFormat="1" ht="49" customHeight="1" spans="1:10">
      <c r="A1" s="4" t="s">
        <v>154</v>
      </c>
      <c r="B1" s="4"/>
      <c r="C1" s="4"/>
      <c r="D1" s="5"/>
      <c r="E1" s="5"/>
      <c r="F1" s="5"/>
      <c r="G1" s="5"/>
      <c r="H1" s="5"/>
      <c r="I1" s="4"/>
      <c r="J1" s="4"/>
    </row>
    <row r="2" s="1" customFormat="1" ht="36" customHeight="1" spans="1:10">
      <c r="A2" s="6" t="s">
        <v>126</v>
      </c>
      <c r="B2" s="6"/>
      <c r="C2" s="6"/>
      <c r="D2" s="6"/>
      <c r="E2" s="7"/>
      <c r="F2" s="7"/>
      <c r="G2" s="6" t="s">
        <v>155</v>
      </c>
      <c r="H2" s="6"/>
      <c r="I2" s="6"/>
      <c r="J2" s="6"/>
    </row>
    <row r="3" s="2" customFormat="1" ht="57" customHeight="1" spans="1:10">
      <c r="A3" s="19" t="s">
        <v>13</v>
      </c>
      <c r="B3" s="19" t="s">
        <v>128</v>
      </c>
      <c r="C3" s="19" t="s">
        <v>129</v>
      </c>
      <c r="D3" s="19" t="s">
        <v>130</v>
      </c>
      <c r="E3" s="19" t="s">
        <v>131</v>
      </c>
      <c r="F3" s="19" t="s">
        <v>132</v>
      </c>
      <c r="G3" s="19" t="s">
        <v>133</v>
      </c>
      <c r="H3" s="19" t="s">
        <v>134</v>
      </c>
      <c r="I3" s="25" t="s">
        <v>135</v>
      </c>
      <c r="J3" s="19" t="s">
        <v>136</v>
      </c>
    </row>
    <row r="4" s="2" customFormat="1" ht="42" customHeight="1" spans="1:10">
      <c r="A4" s="20">
        <v>1</v>
      </c>
      <c r="B4" s="10" t="s">
        <v>82</v>
      </c>
      <c r="C4" s="10" t="s">
        <v>85</v>
      </c>
      <c r="D4" s="20">
        <v>899</v>
      </c>
      <c r="E4" s="20"/>
      <c r="F4" s="20"/>
      <c r="G4" s="20"/>
      <c r="H4" s="21"/>
      <c r="I4" s="10">
        <v>134850</v>
      </c>
      <c r="J4" s="16" t="s">
        <v>137</v>
      </c>
    </row>
    <row r="5" s="2" customFormat="1" ht="42" customHeight="1" spans="1:10">
      <c r="A5" s="20">
        <v>2</v>
      </c>
      <c r="B5" s="10" t="s">
        <v>49</v>
      </c>
      <c r="C5" s="10" t="s">
        <v>151</v>
      </c>
      <c r="D5" s="20"/>
      <c r="E5" s="20"/>
      <c r="F5" s="20"/>
      <c r="G5" s="10">
        <v>49874</v>
      </c>
      <c r="H5" s="21"/>
      <c r="I5" s="10">
        <v>299244</v>
      </c>
      <c r="J5" s="17"/>
    </row>
    <row r="6" s="2" customFormat="1" ht="42" customHeight="1" spans="1:10">
      <c r="A6" s="20">
        <v>3</v>
      </c>
      <c r="B6" s="10" t="s">
        <v>37</v>
      </c>
      <c r="C6" s="10" t="s">
        <v>151</v>
      </c>
      <c r="D6" s="20"/>
      <c r="E6" s="20"/>
      <c r="F6" s="20"/>
      <c r="G6" s="10">
        <v>37556</v>
      </c>
      <c r="H6" s="21"/>
      <c r="I6" s="10">
        <v>225336</v>
      </c>
      <c r="J6" s="17"/>
    </row>
    <row r="7" s="2" customFormat="1" ht="42" customHeight="1" spans="1:10">
      <c r="A7" s="20">
        <v>4</v>
      </c>
      <c r="B7" s="10" t="s">
        <v>88</v>
      </c>
      <c r="C7" s="10" t="s">
        <v>44</v>
      </c>
      <c r="D7" s="20"/>
      <c r="E7" s="20"/>
      <c r="F7" s="20"/>
      <c r="G7" s="10">
        <v>29668</v>
      </c>
      <c r="H7" s="21"/>
      <c r="I7" s="10">
        <v>178008</v>
      </c>
      <c r="J7" s="17"/>
    </row>
    <row r="8" s="3" customFormat="1" ht="42" customHeight="1" spans="1:10">
      <c r="A8" s="21" t="s">
        <v>138</v>
      </c>
      <c r="B8" s="22"/>
      <c r="C8" s="23"/>
      <c r="D8" s="23">
        <f>SUM(D4:D7)</f>
        <v>899</v>
      </c>
      <c r="E8" s="23"/>
      <c r="F8" s="23"/>
      <c r="G8" s="23">
        <f>SUM(G5:G7)</f>
        <v>117098</v>
      </c>
      <c r="H8" s="23"/>
      <c r="I8" s="23">
        <f>SUM(I4:I7)</f>
        <v>837438</v>
      </c>
      <c r="J8" s="18"/>
    </row>
    <row r="9" s="3" customFormat="1" ht="36" customHeight="1" spans="1:7">
      <c r="A9" s="24" t="s">
        <v>139</v>
      </c>
      <c r="B9" s="24"/>
      <c r="D9" s="24" t="s">
        <v>140</v>
      </c>
      <c r="E9" s="24"/>
      <c r="G9" s="3" t="s">
        <v>141</v>
      </c>
    </row>
    <row r="17" s="3" customFormat="1" ht="14" customHeight="1"/>
  </sheetData>
  <mergeCells count="7">
    <mergeCell ref="A1:J1"/>
    <mergeCell ref="A2:D2"/>
    <mergeCell ref="G2:J2"/>
    <mergeCell ref="A8:B8"/>
    <mergeCell ref="A9:B9"/>
    <mergeCell ref="D9:E9"/>
    <mergeCell ref="J4:J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tabSelected="1" workbookViewId="0">
      <selection activeCell="B4" sqref="B4"/>
    </sheetView>
  </sheetViews>
  <sheetFormatPr defaultColWidth="9" defaultRowHeight="13.5"/>
  <cols>
    <col min="1" max="1" width="4.875" style="3" customWidth="1"/>
    <col min="2" max="2" width="15.75" style="3" customWidth="1"/>
    <col min="3" max="4" width="8.375" style="3" customWidth="1"/>
    <col min="5" max="5" width="6.25" style="3" customWidth="1"/>
    <col min="6" max="6" width="6.5" style="3" customWidth="1"/>
    <col min="7" max="7" width="6.375" style="3" customWidth="1"/>
    <col min="8" max="8" width="6.5" style="3" customWidth="1"/>
    <col min="9" max="9" width="8" style="3" customWidth="1"/>
    <col min="10" max="10" width="7.125" style="3" customWidth="1"/>
    <col min="11" max="11" width="6.625" style="3" customWidth="1"/>
    <col min="12" max="12" width="8.5" style="3" customWidth="1"/>
    <col min="13" max="13" width="10" style="3" customWidth="1"/>
    <col min="14" max="16384" width="9" style="3"/>
  </cols>
  <sheetData>
    <row r="1" s="1" customFormat="1" ht="57" customHeight="1" spans="1:13">
      <c r="A1" s="4" t="s">
        <v>156</v>
      </c>
      <c r="B1" s="4"/>
      <c r="C1" s="4"/>
      <c r="D1" s="4"/>
      <c r="E1" s="5"/>
      <c r="F1" s="5"/>
      <c r="G1" s="5"/>
      <c r="H1" s="5"/>
      <c r="I1" s="5"/>
      <c r="J1" s="5"/>
      <c r="K1" s="5"/>
      <c r="L1" s="4"/>
      <c r="M1" s="4"/>
    </row>
    <row r="2" s="1" customFormat="1" ht="36" customHeight="1" spans="1:13">
      <c r="A2" s="6" t="s">
        <v>126</v>
      </c>
      <c r="B2" s="6"/>
      <c r="C2" s="6"/>
      <c r="D2" s="6"/>
      <c r="E2" s="6"/>
      <c r="F2" s="7"/>
      <c r="G2" s="7"/>
      <c r="H2" s="6" t="s">
        <v>157</v>
      </c>
      <c r="I2" s="6"/>
      <c r="J2" s="6"/>
      <c r="K2" s="6"/>
      <c r="L2" s="6"/>
      <c r="M2" s="6"/>
    </row>
    <row r="3" s="2" customFormat="1" ht="57" customHeight="1" spans="1:13">
      <c r="A3" s="8" t="s">
        <v>13</v>
      </c>
      <c r="B3" s="8" t="s">
        <v>14</v>
      </c>
      <c r="C3" s="8" t="s">
        <v>129</v>
      </c>
      <c r="D3" s="8" t="s">
        <v>158</v>
      </c>
      <c r="E3" s="8" t="s">
        <v>159</v>
      </c>
      <c r="F3" s="8" t="s">
        <v>160</v>
      </c>
      <c r="G3" s="8" t="s">
        <v>161</v>
      </c>
      <c r="H3" s="8" t="s">
        <v>162</v>
      </c>
      <c r="I3" s="8" t="s">
        <v>163</v>
      </c>
      <c r="J3" s="8" t="s">
        <v>164</v>
      </c>
      <c r="K3" s="8" t="s">
        <v>165</v>
      </c>
      <c r="L3" s="15" t="s">
        <v>135</v>
      </c>
      <c r="M3" s="8" t="s">
        <v>136</v>
      </c>
    </row>
    <row r="4" s="2" customFormat="1" ht="51" customHeight="1" spans="1:13">
      <c r="A4" s="9">
        <v>1</v>
      </c>
      <c r="B4" s="10" t="s">
        <v>49</v>
      </c>
      <c r="C4" s="10" t="s">
        <v>151</v>
      </c>
      <c r="D4" s="11"/>
      <c r="F4" s="12">
        <v>49678</v>
      </c>
      <c r="G4" s="11"/>
      <c r="H4" s="11"/>
      <c r="I4" s="11"/>
      <c r="J4" s="11"/>
      <c r="K4" s="11"/>
      <c r="L4" s="11">
        <v>298068</v>
      </c>
      <c r="M4" s="16" t="s">
        <v>166</v>
      </c>
    </row>
    <row r="5" s="2" customFormat="1" ht="44" customHeight="1" spans="1:13">
      <c r="A5" s="9">
        <v>2</v>
      </c>
      <c r="B5" s="10" t="s">
        <v>27</v>
      </c>
      <c r="C5" s="10" t="s">
        <v>151</v>
      </c>
      <c r="D5" s="11"/>
      <c r="E5" s="12">
        <v>2797</v>
      </c>
      <c r="F5" s="11"/>
      <c r="G5" s="11"/>
      <c r="H5" s="11"/>
      <c r="I5" s="11"/>
      <c r="J5" s="11"/>
      <c r="K5" s="11"/>
      <c r="L5" s="11">
        <v>419550</v>
      </c>
      <c r="M5" s="17"/>
    </row>
    <row r="6" s="2" customFormat="1" ht="44" customHeight="1" spans="1:19">
      <c r="A6" s="9">
        <v>3</v>
      </c>
      <c r="B6" s="10" t="s">
        <v>40</v>
      </c>
      <c r="C6" s="10" t="s">
        <v>44</v>
      </c>
      <c r="D6" s="11"/>
      <c r="E6" s="11"/>
      <c r="F6" s="11">
        <v>37568</v>
      </c>
      <c r="G6" s="11"/>
      <c r="H6" s="11"/>
      <c r="I6" s="11"/>
      <c r="J6" s="11"/>
      <c r="K6" s="11"/>
      <c r="L6" s="11">
        <v>225408</v>
      </c>
      <c r="M6" s="17"/>
      <c r="S6" s="2" t="s">
        <v>167</v>
      </c>
    </row>
    <row r="7" s="2" customFormat="1" ht="44" customHeight="1" spans="1:13">
      <c r="A7" s="9">
        <v>4</v>
      </c>
      <c r="B7" s="10" t="s">
        <v>88</v>
      </c>
      <c r="C7" s="10" t="s">
        <v>44</v>
      </c>
      <c r="D7" s="11"/>
      <c r="E7" s="11"/>
      <c r="F7" s="11">
        <v>17715</v>
      </c>
      <c r="G7" s="11"/>
      <c r="H7" s="11"/>
      <c r="I7" s="11"/>
      <c r="J7" s="11"/>
      <c r="K7" s="11"/>
      <c r="L7" s="11">
        <v>106290</v>
      </c>
      <c r="M7" s="17"/>
    </row>
    <row r="8" s="2" customFormat="1" ht="44" customHeight="1" spans="1:13">
      <c r="A8" s="9">
        <v>5</v>
      </c>
      <c r="B8" s="10" t="s">
        <v>86</v>
      </c>
      <c r="C8" s="10" t="s">
        <v>44</v>
      </c>
      <c r="D8" s="11"/>
      <c r="E8" s="11"/>
      <c r="F8" s="11">
        <v>2966</v>
      </c>
      <c r="G8" s="11"/>
      <c r="H8" s="11"/>
      <c r="I8" s="11"/>
      <c r="J8" s="11"/>
      <c r="K8" s="11"/>
      <c r="L8" s="11">
        <v>17796</v>
      </c>
      <c r="M8" s="17"/>
    </row>
    <row r="9" s="3" customFormat="1" ht="51" customHeight="1" spans="1:13">
      <c r="A9" s="13" t="s">
        <v>138</v>
      </c>
      <c r="B9" s="14"/>
      <c r="C9" s="11"/>
      <c r="D9" s="11"/>
      <c r="E9" s="11">
        <f>SUM(E5:E8)</f>
        <v>2797</v>
      </c>
      <c r="F9" s="11">
        <f>SUM(F4:F8)</f>
        <v>107927</v>
      </c>
      <c r="G9" s="11"/>
      <c r="H9" s="11"/>
      <c r="I9" s="11"/>
      <c r="J9" s="11"/>
      <c r="K9" s="11"/>
      <c r="L9" s="11">
        <f>SUM(L4:L8)</f>
        <v>1067112</v>
      </c>
      <c r="M9" s="18"/>
    </row>
    <row r="10" s="3" customFormat="1" ht="36" customHeight="1"/>
    <row r="11" s="2" customFormat="1" spans="1:1638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  <c r="XFD11" s="3"/>
    </row>
    <row r="12" s="2" customFormat="1" spans="1:1638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  <c r="XFD12" s="3"/>
    </row>
    <row r="13" s="2" customFormat="1" spans="1:1638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  <c r="XFD13" s="3"/>
    </row>
    <row r="14" s="2" customFormat="1" spans="1:1638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  <c r="XFD14" s="3"/>
    </row>
    <row r="15" s="2" customFormat="1" spans="1:1638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  <c r="XFC15" s="3"/>
      <c r="XFD15" s="3"/>
    </row>
  </sheetData>
  <mergeCells count="5">
    <mergeCell ref="A1:M1"/>
    <mergeCell ref="A2:E2"/>
    <mergeCell ref="H2:M2"/>
    <mergeCell ref="A9:B9"/>
    <mergeCell ref="M4:M9"/>
  </mergeCells>
  <pageMargins left="0.0784722222222222" right="0.03888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</vt:lpstr>
      <vt:lpstr>第一批（企业、合作社）</vt:lpstr>
      <vt:lpstr>第二批（个人）</vt:lpstr>
      <vt:lpstr>第二批（合作社）</vt:lpstr>
      <vt:lpstr>第三批（企业、合作社）</vt:lpstr>
      <vt:lpstr>第四批（个人）</vt:lpstr>
      <vt:lpstr>第四批（企业、合作社）</vt:lpstr>
      <vt:lpstr>第五批（合作社）</vt:lpstr>
      <vt:lpstr>第五批（个人）</vt:lpstr>
      <vt:lpstr>第六批（企业、合作社）</vt:lpstr>
      <vt:lpstr>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邓兴菊</cp:lastModifiedBy>
  <dcterms:created xsi:type="dcterms:W3CDTF">2024-11-21T08:33:00Z</dcterms:created>
  <dcterms:modified xsi:type="dcterms:W3CDTF">2025-07-10T00:31:27Z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