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5"/>
  </bookViews>
  <sheets>
    <sheet name="扎业基地" sheetId="2" r:id="rId1"/>
    <sheet name="抱密基地" sheetId="7" r:id="rId2"/>
    <sheet name="三川木棉扎业基地" sheetId="8" r:id="rId3"/>
    <sheet name="高坡基地" sheetId="11" r:id="rId4"/>
    <sheet name="三力源基地" sheetId="4" r:id="rId5"/>
    <sheet name="明旺" sheetId="3" r:id="rId6"/>
  </sheets>
  <definedNames>
    <definedName name="_xlnm._FilterDatabase" localSheetId="0" hidden="1">扎业基地!$A$1:$F$33</definedName>
    <definedName name="_xlnm.Print_Titles" localSheetId="0">扎业基地!$1:$3</definedName>
    <definedName name="_xlnm.Print_Titles" localSheetId="5">明旺!$1:$3</definedName>
    <definedName name="_xlnm.Print_Titles" localSheetId="4">三力源基地!$1:$3</definedName>
    <definedName name="_xlnm.Print_Titles" localSheetId="1">抱密基地!$1:$3</definedName>
    <definedName name="_xlnm.Print_Titles" localSheetId="2">三川木棉扎业基地!$1:$3</definedName>
    <definedName name="_xlnm.Print_Titles" localSheetId="3">高坡基地!$1:$3</definedName>
  </definedNames>
  <calcPr calcId="144525"/>
</workbook>
</file>

<file path=xl/sharedStrings.xml><?xml version="1.0" encoding="utf-8"?>
<sst xmlns="http://schemas.openxmlformats.org/spreadsheetml/2006/main" count="123" uniqueCount="81">
  <si>
    <t>天涯区2023年常年蔬菜骨干基地奖励资金发放公示表</t>
  </si>
  <si>
    <t xml:space="preserve">单位名称：三亚三川叶菜产销农民专业合作社（扎业基地） </t>
  </si>
  <si>
    <t>序号</t>
  </si>
  <si>
    <t>农户姓名</t>
  </si>
  <si>
    <t>农户种植面积（亩）</t>
  </si>
  <si>
    <t>奖励标准       （元/亩）</t>
  </si>
  <si>
    <t>奖励金额（元）</t>
  </si>
  <si>
    <t>备注</t>
  </si>
  <si>
    <t>唐乙平</t>
  </si>
  <si>
    <t>黄燕新</t>
  </si>
  <si>
    <t>王云全</t>
  </si>
  <si>
    <t>罗小轻</t>
  </si>
  <si>
    <t>蒋如飞</t>
  </si>
  <si>
    <t>谢军</t>
  </si>
  <si>
    <t>力琼</t>
  </si>
  <si>
    <t>张大广</t>
  </si>
  <si>
    <t>马宝祥</t>
  </si>
  <si>
    <t>陈榜云</t>
  </si>
  <si>
    <t>陈坤</t>
  </si>
  <si>
    <t>黎华珊</t>
  </si>
  <si>
    <t>周茂芳</t>
  </si>
  <si>
    <t>杜善明</t>
  </si>
  <si>
    <t>吴大臣</t>
  </si>
  <si>
    <t>文兴帆</t>
  </si>
  <si>
    <t>张大权</t>
  </si>
  <si>
    <t>吴世停</t>
  </si>
  <si>
    <t>羊桃槐</t>
  </si>
  <si>
    <t>高联勇</t>
  </si>
  <si>
    <t>罗川成</t>
  </si>
  <si>
    <t>杜仕亮</t>
  </si>
  <si>
    <t>黎升菊</t>
  </si>
  <si>
    <t>刘进</t>
  </si>
  <si>
    <t>梁振江</t>
  </si>
  <si>
    <t>莫英相</t>
  </si>
  <si>
    <t>代国印</t>
  </si>
  <si>
    <t>何兴勇</t>
  </si>
  <si>
    <t>邓国文</t>
  </si>
  <si>
    <t>合计</t>
  </si>
  <si>
    <t xml:space="preserve">单位名称：三亚绿盛达农业有限公司(抱密基地)       </t>
  </si>
  <si>
    <t>张光明</t>
  </si>
  <si>
    <t>代丁</t>
  </si>
  <si>
    <t>罗军海</t>
  </si>
  <si>
    <t>李兴邦</t>
  </si>
  <si>
    <t>尹玲玲</t>
  </si>
  <si>
    <t>郭其顺</t>
  </si>
  <si>
    <t>新增骨干面积</t>
  </si>
  <si>
    <t>尹显端</t>
  </si>
  <si>
    <t>唐兴伦</t>
  </si>
  <si>
    <t xml:space="preserve">单位名称：三亚三川叶菜产销农民专业合作社（三川木棉扎业基地）   </t>
  </si>
  <si>
    <t>罗廷琴</t>
  </si>
  <si>
    <t>罗廷川</t>
  </si>
  <si>
    <t>李元兵</t>
  </si>
  <si>
    <t>杨华忠</t>
  </si>
  <si>
    <t>王正照</t>
  </si>
  <si>
    <t>陈洪琼</t>
  </si>
  <si>
    <t>陈德勇</t>
  </si>
  <si>
    <t>徐志周</t>
  </si>
  <si>
    <t>蒋正印</t>
  </si>
  <si>
    <t xml:space="preserve">单位名称：三亚三川叶菜产销农民专业合作社（高坡基地）    </t>
  </si>
  <si>
    <t>包守成</t>
  </si>
  <si>
    <t>包守平</t>
  </si>
  <si>
    <t>潘晓川</t>
  </si>
  <si>
    <t>莫英余</t>
  </si>
  <si>
    <t>罗廷安</t>
  </si>
  <si>
    <t>蒋海南</t>
  </si>
  <si>
    <t xml:space="preserve">单位名称：三亚三力源生态农业有限公司（三力源基地）        </t>
  </si>
  <si>
    <t>张少志</t>
  </si>
  <si>
    <t>陈龙</t>
  </si>
  <si>
    <t>张潮</t>
  </si>
  <si>
    <t>张起纯</t>
  </si>
  <si>
    <t>瞿苹</t>
  </si>
  <si>
    <t>严善业</t>
  </si>
  <si>
    <t>张绍斌</t>
  </si>
  <si>
    <t>许照明</t>
  </si>
  <si>
    <t>张祥华</t>
  </si>
  <si>
    <t xml:space="preserve">单位名称：三亚明旺哈密瓜农民专业合作社（明旺基地）     </t>
  </si>
  <si>
    <t>许贻连</t>
  </si>
  <si>
    <t>黄前勇</t>
  </si>
  <si>
    <t>黄前东</t>
  </si>
  <si>
    <t>李小凯</t>
  </si>
  <si>
    <t>许贻刚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</si>
</sst>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16" workbookViewId="0">
      <selection activeCell="G14" sqref="G14"/>
    </sheetView>
  </sheetViews>
  <sheetFormatPr defaultColWidth="9" defaultRowHeight="13.5" outlineLevelCol="5"/>
  <cols>
    <col min="1" max="1" width="8.75" style="15" customWidth="1"/>
    <col min="2" max="2" width="18.75" style="16" customWidth="1"/>
    <col min="3" max="5" width="18.75" style="15" customWidth="1"/>
    <col min="6" max="6" width="12.375" style="15" customWidth="1"/>
    <col min="7" max="16384" width="9" style="10"/>
  </cols>
  <sheetData>
    <row r="1" ht="36" customHeight="1" spans="1:6">
      <c r="A1" s="3" t="s">
        <v>0</v>
      </c>
      <c r="B1" s="17"/>
      <c r="C1" s="3"/>
      <c r="D1" s="3"/>
      <c r="E1" s="3"/>
      <c r="F1" s="3"/>
    </row>
    <row r="2" ht="28" customHeight="1" spans="1:6">
      <c r="A2" s="18" t="s">
        <v>1</v>
      </c>
      <c r="B2" s="19"/>
      <c r="C2" s="18"/>
      <c r="D2" s="18"/>
      <c r="E2" s="18"/>
      <c r="F2" s="18"/>
    </row>
    <row r="3" s="14" customFormat="1" ht="39" customHeight="1" spans="1:6">
      <c r="A3" s="12" t="s">
        <v>2</v>
      </c>
      <c r="B3" s="6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14" customFormat="1" ht="22" customHeight="1" spans="1:6">
      <c r="A4" s="12">
        <v>1</v>
      </c>
      <c r="B4" s="6" t="s">
        <v>8</v>
      </c>
      <c r="C4" s="12">
        <v>4</v>
      </c>
      <c r="D4" s="12">
        <v>3000</v>
      </c>
      <c r="E4" s="12">
        <f>C4*D4</f>
        <v>12000</v>
      </c>
      <c r="F4" s="12"/>
    </row>
    <row r="5" s="14" customFormat="1" ht="22" customHeight="1" spans="1:6">
      <c r="A5" s="12">
        <v>2</v>
      </c>
      <c r="B5" s="6" t="s">
        <v>9</v>
      </c>
      <c r="C5" s="12">
        <v>6</v>
      </c>
      <c r="D5" s="12">
        <v>3000</v>
      </c>
      <c r="E5" s="12">
        <f t="shared" ref="E5:E32" si="0">C5*D5</f>
        <v>18000</v>
      </c>
      <c r="F5" s="12"/>
    </row>
    <row r="6" s="14" customFormat="1" ht="22" customHeight="1" spans="1:6">
      <c r="A6" s="12">
        <v>3</v>
      </c>
      <c r="B6" s="6" t="s">
        <v>10</v>
      </c>
      <c r="C6" s="12">
        <v>5.5</v>
      </c>
      <c r="D6" s="12">
        <v>3000</v>
      </c>
      <c r="E6" s="12">
        <f t="shared" si="0"/>
        <v>16500</v>
      </c>
      <c r="F6" s="12"/>
    </row>
    <row r="7" s="14" customFormat="1" ht="22" customHeight="1" spans="1:6">
      <c r="A7" s="12">
        <v>4</v>
      </c>
      <c r="B7" s="6" t="s">
        <v>11</v>
      </c>
      <c r="C7" s="12">
        <v>5.7</v>
      </c>
      <c r="D7" s="12">
        <v>3000</v>
      </c>
      <c r="E7" s="12">
        <f t="shared" si="0"/>
        <v>17100</v>
      </c>
      <c r="F7" s="12"/>
    </row>
    <row r="8" s="14" customFormat="1" ht="22" customHeight="1" spans="1:6">
      <c r="A8" s="12">
        <v>5</v>
      </c>
      <c r="B8" s="6" t="s">
        <v>12</v>
      </c>
      <c r="C8" s="12">
        <v>7.79</v>
      </c>
      <c r="D8" s="12">
        <v>3000</v>
      </c>
      <c r="E8" s="12">
        <f t="shared" si="0"/>
        <v>23370</v>
      </c>
      <c r="F8" s="12"/>
    </row>
    <row r="9" s="14" customFormat="1" ht="22" customHeight="1" spans="1:6">
      <c r="A9" s="12">
        <v>6</v>
      </c>
      <c r="B9" s="6" t="s">
        <v>13</v>
      </c>
      <c r="C9" s="12">
        <v>8.68</v>
      </c>
      <c r="D9" s="12">
        <v>3000</v>
      </c>
      <c r="E9" s="12">
        <f t="shared" si="0"/>
        <v>26040</v>
      </c>
      <c r="F9" s="12"/>
    </row>
    <row r="10" s="14" customFormat="1" ht="22" customHeight="1" spans="1:6">
      <c r="A10" s="12">
        <v>7</v>
      </c>
      <c r="B10" s="6" t="s">
        <v>14</v>
      </c>
      <c r="C10" s="12">
        <v>7.92</v>
      </c>
      <c r="D10" s="12">
        <v>3000</v>
      </c>
      <c r="E10" s="12">
        <f t="shared" si="0"/>
        <v>23760</v>
      </c>
      <c r="F10" s="12"/>
    </row>
    <row r="11" s="14" customFormat="1" ht="22" customHeight="1" spans="1:6">
      <c r="A11" s="12">
        <v>8</v>
      </c>
      <c r="B11" s="6" t="s">
        <v>15</v>
      </c>
      <c r="C11" s="12">
        <v>7.84</v>
      </c>
      <c r="D11" s="12">
        <v>3000</v>
      </c>
      <c r="E11" s="12">
        <f t="shared" si="0"/>
        <v>23520</v>
      </c>
      <c r="F11" s="12"/>
    </row>
    <row r="12" s="14" customFormat="1" ht="22" customHeight="1" spans="1:6">
      <c r="A12" s="12">
        <v>9</v>
      </c>
      <c r="B12" s="6" t="s">
        <v>16</v>
      </c>
      <c r="C12" s="12">
        <v>6.53</v>
      </c>
      <c r="D12" s="12">
        <v>3000</v>
      </c>
      <c r="E12" s="12">
        <f t="shared" si="0"/>
        <v>19590</v>
      </c>
      <c r="F12" s="12"/>
    </row>
    <row r="13" s="14" customFormat="1" ht="22" customHeight="1" spans="1:6">
      <c r="A13" s="12">
        <v>10</v>
      </c>
      <c r="B13" s="6" t="s">
        <v>17</v>
      </c>
      <c r="C13" s="12">
        <v>7.24</v>
      </c>
      <c r="D13" s="12">
        <v>3000</v>
      </c>
      <c r="E13" s="12">
        <f t="shared" si="0"/>
        <v>21720</v>
      </c>
      <c r="F13" s="12"/>
    </row>
    <row r="14" s="14" customFormat="1" ht="22" customHeight="1" spans="1:6">
      <c r="A14" s="12">
        <v>11</v>
      </c>
      <c r="B14" s="6" t="s">
        <v>18</v>
      </c>
      <c r="C14" s="12">
        <v>6.5</v>
      </c>
      <c r="D14" s="12">
        <v>3000</v>
      </c>
      <c r="E14" s="12">
        <f t="shared" si="0"/>
        <v>19500</v>
      </c>
      <c r="F14" s="12"/>
    </row>
    <row r="15" s="14" customFormat="1" ht="22" customHeight="1" spans="1:6">
      <c r="A15" s="12">
        <v>12</v>
      </c>
      <c r="B15" s="6" t="s">
        <v>19</v>
      </c>
      <c r="C15" s="12">
        <v>6.5</v>
      </c>
      <c r="D15" s="12">
        <v>3000</v>
      </c>
      <c r="E15" s="12">
        <f t="shared" si="0"/>
        <v>19500</v>
      </c>
      <c r="F15" s="12"/>
    </row>
    <row r="16" s="14" customFormat="1" ht="22" customHeight="1" spans="1:6">
      <c r="A16" s="12">
        <v>13</v>
      </c>
      <c r="B16" s="6" t="s">
        <v>20</v>
      </c>
      <c r="C16" s="12">
        <v>9.35</v>
      </c>
      <c r="D16" s="12">
        <v>3000</v>
      </c>
      <c r="E16" s="12">
        <f t="shared" si="0"/>
        <v>28050</v>
      </c>
      <c r="F16" s="12"/>
    </row>
    <row r="17" s="14" customFormat="1" ht="22" customHeight="1" spans="1:6">
      <c r="A17" s="12">
        <v>14</v>
      </c>
      <c r="B17" s="6" t="s">
        <v>21</v>
      </c>
      <c r="C17" s="12">
        <v>6.81</v>
      </c>
      <c r="D17" s="12">
        <v>3000</v>
      </c>
      <c r="E17" s="12">
        <f t="shared" si="0"/>
        <v>20430</v>
      </c>
      <c r="F17" s="12"/>
    </row>
    <row r="18" s="14" customFormat="1" ht="22" customHeight="1" spans="1:6">
      <c r="A18" s="12">
        <v>15</v>
      </c>
      <c r="B18" s="6" t="s">
        <v>22</v>
      </c>
      <c r="C18" s="12">
        <v>8.49</v>
      </c>
      <c r="D18" s="12">
        <v>3000</v>
      </c>
      <c r="E18" s="12">
        <f t="shared" si="0"/>
        <v>25470</v>
      </c>
      <c r="F18" s="12"/>
    </row>
    <row r="19" s="14" customFormat="1" ht="22" customHeight="1" spans="1:6">
      <c r="A19" s="12">
        <v>16</v>
      </c>
      <c r="B19" s="6" t="s">
        <v>23</v>
      </c>
      <c r="C19" s="12">
        <v>7.3</v>
      </c>
      <c r="D19" s="12">
        <v>3000</v>
      </c>
      <c r="E19" s="12">
        <f t="shared" si="0"/>
        <v>21900</v>
      </c>
      <c r="F19" s="12"/>
    </row>
    <row r="20" s="14" customFormat="1" ht="22" customHeight="1" spans="1:6">
      <c r="A20" s="12">
        <v>17</v>
      </c>
      <c r="B20" s="6" t="s">
        <v>24</v>
      </c>
      <c r="C20" s="12">
        <v>8.81</v>
      </c>
      <c r="D20" s="12">
        <v>3000</v>
      </c>
      <c r="E20" s="12">
        <f t="shared" si="0"/>
        <v>26430</v>
      </c>
      <c r="F20" s="12"/>
    </row>
    <row r="21" s="14" customFormat="1" ht="22" customHeight="1" spans="1:6">
      <c r="A21" s="12">
        <v>18</v>
      </c>
      <c r="B21" s="6" t="s">
        <v>25</v>
      </c>
      <c r="C21" s="12">
        <v>7.32</v>
      </c>
      <c r="D21" s="12">
        <v>3000</v>
      </c>
      <c r="E21" s="12">
        <f t="shared" si="0"/>
        <v>21960</v>
      </c>
      <c r="F21" s="12"/>
    </row>
    <row r="22" s="14" customFormat="1" ht="22" customHeight="1" spans="1:6">
      <c r="A22" s="12">
        <v>19</v>
      </c>
      <c r="B22" s="6" t="s">
        <v>26</v>
      </c>
      <c r="C22" s="12">
        <v>7.95</v>
      </c>
      <c r="D22" s="12">
        <v>3000</v>
      </c>
      <c r="E22" s="12">
        <f t="shared" si="0"/>
        <v>23850</v>
      </c>
      <c r="F22" s="12"/>
    </row>
    <row r="23" s="14" customFormat="1" ht="22" customHeight="1" spans="1:6">
      <c r="A23" s="12">
        <v>20</v>
      </c>
      <c r="B23" s="6" t="s">
        <v>27</v>
      </c>
      <c r="C23" s="12">
        <v>7.65</v>
      </c>
      <c r="D23" s="12">
        <v>3000</v>
      </c>
      <c r="E23" s="12">
        <f t="shared" si="0"/>
        <v>22950</v>
      </c>
      <c r="F23" s="12"/>
    </row>
    <row r="24" s="14" customFormat="1" ht="22" customHeight="1" spans="1:6">
      <c r="A24" s="12">
        <v>21</v>
      </c>
      <c r="B24" s="6" t="s">
        <v>28</v>
      </c>
      <c r="C24" s="12">
        <v>4.2</v>
      </c>
      <c r="D24" s="12">
        <v>3000</v>
      </c>
      <c r="E24" s="12">
        <f t="shared" si="0"/>
        <v>12600</v>
      </c>
      <c r="F24" s="12"/>
    </row>
    <row r="25" s="14" customFormat="1" ht="22" customHeight="1" spans="1:6">
      <c r="A25" s="12">
        <v>22</v>
      </c>
      <c r="B25" s="6" t="s">
        <v>29</v>
      </c>
      <c r="C25" s="12">
        <v>6.56</v>
      </c>
      <c r="D25" s="12">
        <v>3000</v>
      </c>
      <c r="E25" s="12">
        <f t="shared" si="0"/>
        <v>19680</v>
      </c>
      <c r="F25" s="12"/>
    </row>
    <row r="26" s="14" customFormat="1" ht="22" customHeight="1" spans="1:6">
      <c r="A26" s="12">
        <v>23</v>
      </c>
      <c r="B26" s="6" t="s">
        <v>30</v>
      </c>
      <c r="C26" s="12">
        <v>6.87</v>
      </c>
      <c r="D26" s="12">
        <v>3000</v>
      </c>
      <c r="E26" s="12">
        <f t="shared" si="0"/>
        <v>20610</v>
      </c>
      <c r="F26" s="12"/>
    </row>
    <row r="27" s="14" customFormat="1" ht="22" customHeight="1" spans="1:6">
      <c r="A27" s="12">
        <v>24</v>
      </c>
      <c r="B27" s="6" t="s">
        <v>31</v>
      </c>
      <c r="C27" s="12">
        <v>9.68</v>
      </c>
      <c r="D27" s="12">
        <v>3000</v>
      </c>
      <c r="E27" s="12">
        <f t="shared" si="0"/>
        <v>29040</v>
      </c>
      <c r="F27" s="12"/>
    </row>
    <row r="28" s="14" customFormat="1" ht="22" customHeight="1" spans="1:6">
      <c r="A28" s="12">
        <v>25</v>
      </c>
      <c r="B28" s="12" t="s">
        <v>32</v>
      </c>
      <c r="C28" s="12">
        <v>8.45</v>
      </c>
      <c r="D28" s="12">
        <v>3000</v>
      </c>
      <c r="E28" s="12">
        <f t="shared" si="0"/>
        <v>25350</v>
      </c>
      <c r="F28" s="12"/>
    </row>
    <row r="29" s="14" customFormat="1" ht="22" customHeight="1" spans="1:6">
      <c r="A29" s="12">
        <v>26</v>
      </c>
      <c r="B29" s="12" t="s">
        <v>33</v>
      </c>
      <c r="C29" s="12">
        <v>7.05</v>
      </c>
      <c r="D29" s="12">
        <v>3000</v>
      </c>
      <c r="E29" s="12">
        <f t="shared" si="0"/>
        <v>21150</v>
      </c>
      <c r="F29" s="12"/>
    </row>
    <row r="30" s="14" customFormat="1" ht="22" customHeight="1" spans="1:6">
      <c r="A30" s="12">
        <v>27</v>
      </c>
      <c r="B30" s="6" t="s">
        <v>34</v>
      </c>
      <c r="C30" s="12">
        <v>9.92</v>
      </c>
      <c r="D30" s="12">
        <v>3000</v>
      </c>
      <c r="E30" s="12">
        <f t="shared" si="0"/>
        <v>29760</v>
      </c>
      <c r="F30" s="12"/>
    </row>
    <row r="31" s="14" customFormat="1" ht="22" customHeight="1" spans="1:6">
      <c r="A31" s="12">
        <v>28</v>
      </c>
      <c r="B31" s="6" t="s">
        <v>35</v>
      </c>
      <c r="C31" s="12">
        <v>7.73</v>
      </c>
      <c r="D31" s="12">
        <v>3000</v>
      </c>
      <c r="E31" s="12">
        <f t="shared" si="0"/>
        <v>23190</v>
      </c>
      <c r="F31" s="12"/>
    </row>
    <row r="32" s="14" customFormat="1" ht="22" customHeight="1" spans="1:6">
      <c r="A32" s="12">
        <v>29</v>
      </c>
      <c r="B32" s="6" t="s">
        <v>36</v>
      </c>
      <c r="C32" s="12">
        <v>5</v>
      </c>
      <c r="D32" s="12">
        <v>3000</v>
      </c>
      <c r="E32" s="12">
        <f t="shared" si="0"/>
        <v>15000</v>
      </c>
      <c r="F32" s="12"/>
    </row>
    <row r="33" s="14" customFormat="1" ht="22" customHeight="1" spans="1:6">
      <c r="A33" s="12" t="s">
        <v>37</v>
      </c>
      <c r="B33" s="6"/>
      <c r="C33" s="12">
        <f>SUM(C4:C32)</f>
        <v>209.34</v>
      </c>
      <c r="D33" s="12"/>
      <c r="E33" s="12">
        <f>SUM(E4:E32)</f>
        <v>628020</v>
      </c>
      <c r="F33" s="12"/>
    </row>
  </sheetData>
  <mergeCells count="3">
    <mergeCell ref="A1:F1"/>
    <mergeCell ref="A2:F2"/>
    <mergeCell ref="A33:B33"/>
  </mergeCells>
  <pageMargins left="0.354166666666667" right="0.393055555555556" top="0.472222222222222" bottom="0.550694444444444" header="0.275" footer="0.35416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opLeftCell="A4" workbookViewId="0">
      <selection activeCell="E12" sqref="E12"/>
    </sheetView>
  </sheetViews>
  <sheetFormatPr defaultColWidth="9" defaultRowHeight="13.5" outlineLevelCol="5"/>
  <cols>
    <col min="1" max="1" width="8.375" style="2" customWidth="1"/>
    <col min="2" max="5" width="17.875" style="2" customWidth="1"/>
    <col min="6" max="6" width="12.375" style="2" customWidth="1"/>
  </cols>
  <sheetData>
    <row r="1" s="10" customFormat="1" ht="36" customHeight="1" spans="1:6">
      <c r="A1" s="3" t="s">
        <v>0</v>
      </c>
      <c r="B1" s="3"/>
      <c r="C1" s="3"/>
      <c r="D1" s="3"/>
      <c r="E1" s="3"/>
      <c r="F1" s="3"/>
    </row>
    <row r="2" ht="35" customHeight="1" spans="1:6">
      <c r="A2" s="4" t="s">
        <v>38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5">
        <v>1</v>
      </c>
      <c r="B4" s="5" t="s">
        <v>39</v>
      </c>
      <c r="C4" s="5">
        <v>5.8</v>
      </c>
      <c r="D4" s="5">
        <v>3000</v>
      </c>
      <c r="E4" s="5">
        <f t="shared" ref="E4:E11" si="0">C4*D4</f>
        <v>17400</v>
      </c>
      <c r="F4" s="5"/>
    </row>
    <row r="5" s="8" customFormat="1" ht="39" customHeight="1" spans="1:6">
      <c r="A5" s="5">
        <v>2</v>
      </c>
      <c r="B5" s="9" t="s">
        <v>40</v>
      </c>
      <c r="C5" s="9">
        <v>6.05</v>
      </c>
      <c r="D5" s="5">
        <v>3000</v>
      </c>
      <c r="E5" s="9">
        <f t="shared" si="0"/>
        <v>18150</v>
      </c>
      <c r="F5" s="9"/>
    </row>
    <row r="6" s="1" customFormat="1" ht="39" customHeight="1" spans="1:6">
      <c r="A6" s="5">
        <v>3</v>
      </c>
      <c r="B6" s="5" t="s">
        <v>41</v>
      </c>
      <c r="C6" s="5">
        <v>8.25</v>
      </c>
      <c r="D6" s="5">
        <v>3000</v>
      </c>
      <c r="E6" s="5">
        <f t="shared" si="0"/>
        <v>24750</v>
      </c>
      <c r="F6" s="5"/>
    </row>
    <row r="7" s="1" customFormat="1" ht="39" customHeight="1" spans="1:6">
      <c r="A7" s="5">
        <v>4</v>
      </c>
      <c r="B7" s="5" t="s">
        <v>42</v>
      </c>
      <c r="C7" s="5">
        <v>5.83</v>
      </c>
      <c r="D7" s="5">
        <v>3000</v>
      </c>
      <c r="E7" s="5">
        <f t="shared" si="0"/>
        <v>17490</v>
      </c>
      <c r="F7" s="5"/>
    </row>
    <row r="8" s="1" customFormat="1" ht="39" customHeight="1" spans="1:6">
      <c r="A8" s="5">
        <v>5</v>
      </c>
      <c r="B8" s="5" t="s">
        <v>43</v>
      </c>
      <c r="C8" s="5">
        <v>21.53</v>
      </c>
      <c r="D8" s="5">
        <v>3000</v>
      </c>
      <c r="E8" s="5">
        <f t="shared" si="0"/>
        <v>64590</v>
      </c>
      <c r="F8" s="5"/>
    </row>
    <row r="9" s="1" customFormat="1" ht="39" customHeight="1" spans="1:6">
      <c r="A9" s="5">
        <v>6</v>
      </c>
      <c r="B9" s="9" t="s">
        <v>44</v>
      </c>
      <c r="C9" s="9">
        <v>5.83</v>
      </c>
      <c r="D9" s="9">
        <v>1500</v>
      </c>
      <c r="E9" s="9">
        <f t="shared" si="0"/>
        <v>8745</v>
      </c>
      <c r="F9" s="13" t="s">
        <v>45</v>
      </c>
    </row>
    <row r="10" s="1" customFormat="1" ht="39" customHeight="1" spans="1:6">
      <c r="A10" s="5">
        <v>7</v>
      </c>
      <c r="B10" s="9" t="s">
        <v>46</v>
      </c>
      <c r="C10" s="9">
        <v>30.06</v>
      </c>
      <c r="D10" s="9">
        <v>1500</v>
      </c>
      <c r="E10" s="9">
        <f t="shared" si="0"/>
        <v>45090</v>
      </c>
      <c r="F10" s="13" t="s">
        <v>45</v>
      </c>
    </row>
    <row r="11" s="1" customFormat="1" ht="39" customHeight="1" spans="1:6">
      <c r="A11" s="5">
        <v>8</v>
      </c>
      <c r="B11" s="9" t="s">
        <v>47</v>
      </c>
      <c r="C11" s="9">
        <v>29.18</v>
      </c>
      <c r="D11" s="9">
        <v>1500</v>
      </c>
      <c r="E11" s="9">
        <f t="shared" si="0"/>
        <v>43770</v>
      </c>
      <c r="F11" s="13" t="s">
        <v>45</v>
      </c>
    </row>
    <row r="12" s="1" customFormat="1" ht="39" customHeight="1" spans="1:6">
      <c r="A12" s="5" t="s">
        <v>37</v>
      </c>
      <c r="B12" s="5"/>
      <c r="C12" s="6">
        <f>SUM(C4:C11)</f>
        <v>112.53</v>
      </c>
      <c r="D12" s="5"/>
      <c r="E12" s="5">
        <f>SUM(E4:E11)</f>
        <v>239985</v>
      </c>
      <c r="F12" s="5"/>
    </row>
    <row r="13" s="1" customFormat="1" ht="20" customHeight="1" spans="1:6">
      <c r="A13" s="2"/>
      <c r="B13" s="2"/>
      <c r="C13" s="2"/>
      <c r="D13" s="2"/>
      <c r="E13" s="2"/>
      <c r="F13" s="2"/>
    </row>
    <row r="14" s="1" customFormat="1" ht="29" customHeight="1" spans="1:6">
      <c r="A14" s="2"/>
      <c r="B14" s="2"/>
      <c r="C14" s="2"/>
      <c r="D14" s="2"/>
      <c r="E14" s="2"/>
      <c r="F14" s="2"/>
    </row>
  </sheetData>
  <mergeCells count="3">
    <mergeCell ref="A1:F1"/>
    <mergeCell ref="A2:F2"/>
    <mergeCell ref="A12:B12"/>
  </mergeCells>
  <pageMargins left="0.354166666666667" right="0.393055555555556" top="0.472222222222222" bottom="0.550694444444444" header="0.275" footer="0.354166666666667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opLeftCell="A10" workbookViewId="0">
      <selection activeCell="J8" sqref="J8"/>
    </sheetView>
  </sheetViews>
  <sheetFormatPr defaultColWidth="9" defaultRowHeight="13.5" outlineLevelCol="5"/>
  <cols>
    <col min="1" max="1" width="9.125" style="2" customWidth="1"/>
    <col min="2" max="3" width="17.125" style="2" customWidth="1"/>
    <col min="4" max="4" width="17.875" style="2" customWidth="1"/>
    <col min="5" max="5" width="17.125" style="2" customWidth="1"/>
    <col min="6" max="6" width="12.375" style="2" customWidth="1"/>
  </cols>
  <sheetData>
    <row r="1" s="10" customFormat="1" ht="36" customHeight="1" spans="1:6">
      <c r="A1" s="3" t="s">
        <v>0</v>
      </c>
      <c r="B1" s="3"/>
      <c r="C1" s="3"/>
      <c r="D1" s="3"/>
      <c r="E1" s="3"/>
      <c r="F1" s="3"/>
    </row>
    <row r="2" ht="35" customHeight="1" spans="1:6">
      <c r="A2" s="4" t="s">
        <v>48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8" customHeight="1" spans="1:6">
      <c r="A4" s="5">
        <v>1</v>
      </c>
      <c r="B4" s="11" t="s">
        <v>49</v>
      </c>
      <c r="C4" s="5">
        <v>5.54</v>
      </c>
      <c r="D4" s="5">
        <v>3000</v>
      </c>
      <c r="E4" s="5">
        <f t="shared" ref="E4:E12" si="0">C4*D4</f>
        <v>16620</v>
      </c>
      <c r="F4" s="5"/>
    </row>
    <row r="5" s="8" customFormat="1" ht="38" customHeight="1" spans="1:6">
      <c r="A5" s="5">
        <v>2</v>
      </c>
      <c r="B5" s="12" t="s">
        <v>50</v>
      </c>
      <c r="C5" s="9">
        <v>4.91</v>
      </c>
      <c r="D5" s="5">
        <v>3000</v>
      </c>
      <c r="E5" s="5">
        <f t="shared" si="0"/>
        <v>14730</v>
      </c>
      <c r="F5" s="9"/>
    </row>
    <row r="6" s="1" customFormat="1" ht="38" customHeight="1" spans="1:6">
      <c r="A6" s="5">
        <v>3</v>
      </c>
      <c r="B6" s="12" t="s">
        <v>51</v>
      </c>
      <c r="C6" s="5">
        <v>4.95</v>
      </c>
      <c r="D6" s="5">
        <v>3000</v>
      </c>
      <c r="E6" s="5">
        <f t="shared" si="0"/>
        <v>14850</v>
      </c>
      <c r="F6" s="5"/>
    </row>
    <row r="7" s="1" customFormat="1" ht="38" customHeight="1" spans="1:6">
      <c r="A7" s="5">
        <v>4</v>
      </c>
      <c r="B7" s="5" t="s">
        <v>52</v>
      </c>
      <c r="C7" s="5">
        <v>5.27</v>
      </c>
      <c r="D7" s="5">
        <v>3000</v>
      </c>
      <c r="E7" s="5">
        <f t="shared" si="0"/>
        <v>15810</v>
      </c>
      <c r="F7" s="5"/>
    </row>
    <row r="8" s="1" customFormat="1" ht="38" customHeight="1" spans="1:6">
      <c r="A8" s="5">
        <v>5</v>
      </c>
      <c r="B8" s="5" t="s">
        <v>53</v>
      </c>
      <c r="C8" s="5">
        <v>5.13</v>
      </c>
      <c r="D8" s="5">
        <v>3000</v>
      </c>
      <c r="E8" s="5">
        <f t="shared" si="0"/>
        <v>15390</v>
      </c>
      <c r="F8" s="5"/>
    </row>
    <row r="9" s="1" customFormat="1" ht="38" customHeight="1" spans="1:6">
      <c r="A9" s="5">
        <v>6</v>
      </c>
      <c r="B9" s="5" t="s">
        <v>54</v>
      </c>
      <c r="C9" s="5">
        <v>5.5</v>
      </c>
      <c r="D9" s="5">
        <v>3000</v>
      </c>
      <c r="E9" s="5">
        <f t="shared" si="0"/>
        <v>16500</v>
      </c>
      <c r="F9" s="5"/>
    </row>
    <row r="10" s="1" customFormat="1" ht="38" customHeight="1" spans="1:6">
      <c r="A10" s="5">
        <v>7</v>
      </c>
      <c r="B10" s="5" t="s">
        <v>55</v>
      </c>
      <c r="C10" s="5">
        <v>4.9</v>
      </c>
      <c r="D10" s="5">
        <v>3000</v>
      </c>
      <c r="E10" s="5">
        <f t="shared" si="0"/>
        <v>14700</v>
      </c>
      <c r="F10" s="5"/>
    </row>
    <row r="11" s="1" customFormat="1" ht="38" customHeight="1" spans="1:6">
      <c r="A11" s="5">
        <v>8</v>
      </c>
      <c r="B11" s="5" t="s">
        <v>56</v>
      </c>
      <c r="C11" s="5">
        <v>7.5</v>
      </c>
      <c r="D11" s="5">
        <v>3000</v>
      </c>
      <c r="E11" s="5">
        <f t="shared" si="0"/>
        <v>22500</v>
      </c>
      <c r="F11" s="5"/>
    </row>
    <row r="12" s="8" customFormat="1" ht="38" customHeight="1" spans="1:6">
      <c r="A12" s="9">
        <v>9</v>
      </c>
      <c r="B12" s="9" t="s">
        <v>57</v>
      </c>
      <c r="C12" s="9">
        <v>1.72</v>
      </c>
      <c r="D12" s="9">
        <v>3000</v>
      </c>
      <c r="E12" s="9">
        <f t="shared" si="0"/>
        <v>5160</v>
      </c>
      <c r="F12" s="9"/>
    </row>
    <row r="13" s="1" customFormat="1" ht="38" customHeight="1" spans="1:6">
      <c r="A13" s="5" t="s">
        <v>37</v>
      </c>
      <c r="B13" s="5"/>
      <c r="C13" s="6">
        <f>SUM(C4:C12)</f>
        <v>45.42</v>
      </c>
      <c r="D13" s="5"/>
      <c r="E13" s="5">
        <f>SUM(E4:E12)</f>
        <v>136260</v>
      </c>
      <c r="F13" s="5"/>
    </row>
    <row r="14" s="1" customFormat="1" ht="20" customHeight="1" spans="1:6">
      <c r="A14" s="2"/>
      <c r="B14" s="2"/>
      <c r="C14" s="2"/>
      <c r="D14" s="2"/>
      <c r="E14" s="2"/>
      <c r="F14" s="2"/>
    </row>
    <row r="15" s="1" customFormat="1" ht="29" customHeight="1" spans="1:6">
      <c r="A15" s="2"/>
      <c r="B15" s="2"/>
      <c r="C15" s="2"/>
      <c r="D15" s="2"/>
      <c r="E15" s="2"/>
      <c r="F15" s="2"/>
    </row>
  </sheetData>
  <mergeCells count="3">
    <mergeCell ref="A1:F1"/>
    <mergeCell ref="A2:F2"/>
    <mergeCell ref="A13:B13"/>
  </mergeCells>
  <pageMargins left="0.590277777777778" right="0.550694444444444" top="1.14166666666667" bottom="1.61388888888889" header="0.590277777777778" footer="1.062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4" workbookViewId="0">
      <selection activeCell="H3" sqref="H3"/>
    </sheetView>
  </sheetViews>
  <sheetFormatPr defaultColWidth="9" defaultRowHeight="13.5" outlineLevelCol="5"/>
  <cols>
    <col min="1" max="1" width="10.6333333333333" style="2" customWidth="1"/>
    <col min="2" max="3" width="15.875" style="2" customWidth="1"/>
    <col min="4" max="4" width="16.75" style="2" customWidth="1"/>
    <col min="5" max="5" width="16.5" style="2" customWidth="1"/>
    <col min="6" max="6" width="13.775" style="2" customWidth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35" customHeight="1" spans="1:6">
      <c r="A2" s="4" t="s">
        <v>58</v>
      </c>
      <c r="B2" s="4"/>
      <c r="C2" s="4"/>
      <c r="D2" s="4"/>
      <c r="E2" s="4"/>
      <c r="F2" s="4"/>
    </row>
    <row r="3" s="1" customFormat="1" ht="48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48" customHeight="1" spans="1:6">
      <c r="A4" s="5">
        <v>1</v>
      </c>
      <c r="B4" s="5" t="s">
        <v>59</v>
      </c>
      <c r="C4" s="5">
        <v>7</v>
      </c>
      <c r="D4" s="5">
        <v>3000</v>
      </c>
      <c r="E4" s="5">
        <f t="shared" ref="E4:E9" si="0">C4*D4</f>
        <v>21000</v>
      </c>
      <c r="F4" s="5"/>
    </row>
    <row r="5" s="8" customFormat="1" ht="48" customHeight="1" spans="1:6">
      <c r="A5" s="9">
        <v>2</v>
      </c>
      <c r="B5" s="9" t="s">
        <v>60</v>
      </c>
      <c r="C5" s="9">
        <v>8</v>
      </c>
      <c r="D5" s="5">
        <v>3000</v>
      </c>
      <c r="E5" s="5">
        <f t="shared" si="0"/>
        <v>24000</v>
      </c>
      <c r="F5" s="9"/>
    </row>
    <row r="6" s="1" customFormat="1" ht="48" customHeight="1" spans="1:6">
      <c r="A6" s="5">
        <v>3</v>
      </c>
      <c r="B6" s="5" t="s">
        <v>61</v>
      </c>
      <c r="C6" s="5">
        <v>6</v>
      </c>
      <c r="D6" s="5">
        <v>3000</v>
      </c>
      <c r="E6" s="5">
        <f t="shared" si="0"/>
        <v>18000</v>
      </c>
      <c r="F6" s="5"/>
    </row>
    <row r="7" s="8" customFormat="1" ht="48" customHeight="1" spans="1:6">
      <c r="A7" s="9">
        <v>4</v>
      </c>
      <c r="B7" s="9" t="s">
        <v>62</v>
      </c>
      <c r="C7" s="9">
        <v>6</v>
      </c>
      <c r="D7" s="9">
        <v>3000</v>
      </c>
      <c r="E7" s="9">
        <f t="shared" si="0"/>
        <v>18000</v>
      </c>
      <c r="F7" s="9"/>
    </row>
    <row r="8" s="1" customFormat="1" ht="48" customHeight="1" spans="1:6">
      <c r="A8" s="5">
        <v>5</v>
      </c>
      <c r="B8" s="5" t="s">
        <v>63</v>
      </c>
      <c r="C8" s="5">
        <v>5</v>
      </c>
      <c r="D8" s="5">
        <v>3000</v>
      </c>
      <c r="E8" s="5">
        <f t="shared" si="0"/>
        <v>15000</v>
      </c>
      <c r="F8" s="5"/>
    </row>
    <row r="9" s="1" customFormat="1" ht="48" customHeight="1" spans="1:6">
      <c r="A9" s="5">
        <v>6</v>
      </c>
      <c r="B9" s="5" t="s">
        <v>64</v>
      </c>
      <c r="C9" s="5">
        <v>3.11</v>
      </c>
      <c r="D9" s="5">
        <v>3000</v>
      </c>
      <c r="E9" s="5">
        <f t="shared" si="0"/>
        <v>9330</v>
      </c>
      <c r="F9" s="5"/>
    </row>
    <row r="10" s="1" customFormat="1" ht="48" customHeight="1" spans="1:6">
      <c r="A10" s="5" t="s">
        <v>37</v>
      </c>
      <c r="B10" s="5"/>
      <c r="C10" s="6">
        <f>SUM(C4:C9)</f>
        <v>35.11</v>
      </c>
      <c r="D10" s="5"/>
      <c r="E10" s="5">
        <f>SUM(E4:E9)</f>
        <v>105330</v>
      </c>
      <c r="F10" s="5"/>
    </row>
    <row r="11" s="1" customFormat="1" ht="20" customHeight="1" spans="1:6">
      <c r="A11" s="2"/>
      <c r="B11" s="2"/>
      <c r="C11" s="2"/>
      <c r="D11" s="2"/>
      <c r="E11" s="2"/>
      <c r="F11" s="2"/>
    </row>
    <row r="12" s="1" customFormat="1" ht="29" customHeight="1" spans="1:6">
      <c r="A12" s="2"/>
      <c r="B12" s="2"/>
      <c r="C12" s="2"/>
      <c r="D12" s="2"/>
      <c r="E12" s="2"/>
      <c r="F12" s="2"/>
    </row>
  </sheetData>
  <mergeCells count="3">
    <mergeCell ref="A1:F1"/>
    <mergeCell ref="A2:F2"/>
    <mergeCell ref="A10:B10"/>
  </mergeCells>
  <pageMargins left="0.66875" right="0.708333333333333" top="1.25972222222222" bottom="1.25972222222222" header="0.747916666666667" footer="0.708333333333333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opLeftCell="A7" workbookViewId="0">
      <selection activeCell="K4" sqref="K4"/>
    </sheetView>
  </sheetViews>
  <sheetFormatPr defaultColWidth="9" defaultRowHeight="13.5" outlineLevelCol="5"/>
  <cols>
    <col min="1" max="1" width="8.75" style="2" customWidth="1"/>
    <col min="2" max="5" width="17.25" style="2" customWidth="1"/>
    <col min="6" max="6" width="12.375" style="2" customWidth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35" customHeight="1" spans="1:6">
      <c r="A2" s="4" t="s">
        <v>65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5">
        <v>1</v>
      </c>
      <c r="B4" s="5" t="s">
        <v>66</v>
      </c>
      <c r="C4" s="5">
        <v>5.18</v>
      </c>
      <c r="D4" s="5">
        <v>5000</v>
      </c>
      <c r="E4" s="5">
        <v>25900</v>
      </c>
      <c r="F4" s="5"/>
    </row>
    <row r="5" s="1" customFormat="1" ht="39" customHeight="1" spans="1:6">
      <c r="A5" s="5">
        <v>2</v>
      </c>
      <c r="B5" s="5" t="s">
        <v>67</v>
      </c>
      <c r="C5" s="5">
        <v>44.94</v>
      </c>
      <c r="D5" s="5">
        <v>5000</v>
      </c>
      <c r="E5" s="5">
        <v>224700</v>
      </c>
      <c r="F5" s="5"/>
    </row>
    <row r="6" s="1" customFormat="1" ht="39" customHeight="1" spans="1:6">
      <c r="A6" s="5">
        <v>3</v>
      </c>
      <c r="B6" s="5" t="s">
        <v>68</v>
      </c>
      <c r="C6" s="5">
        <v>7.87</v>
      </c>
      <c r="D6" s="5">
        <v>5000</v>
      </c>
      <c r="E6" s="5">
        <v>39350</v>
      </c>
      <c r="F6" s="5"/>
    </row>
    <row r="7" s="1" customFormat="1" ht="39" customHeight="1" spans="1:6">
      <c r="A7" s="5">
        <v>4</v>
      </c>
      <c r="B7" s="5" t="s">
        <v>69</v>
      </c>
      <c r="C7" s="5">
        <v>7.37</v>
      </c>
      <c r="D7" s="5">
        <v>5000</v>
      </c>
      <c r="E7" s="5">
        <v>36850</v>
      </c>
      <c r="F7" s="5"/>
    </row>
    <row r="8" s="1" customFormat="1" ht="39" customHeight="1" spans="1:6">
      <c r="A8" s="5">
        <v>5</v>
      </c>
      <c r="B8" s="7" t="s">
        <v>70</v>
      </c>
      <c r="C8" s="5">
        <v>20</v>
      </c>
      <c r="D8" s="5">
        <v>5000</v>
      </c>
      <c r="E8" s="5">
        <v>100000</v>
      </c>
      <c r="F8" s="5"/>
    </row>
    <row r="9" s="1" customFormat="1" ht="39" customHeight="1" spans="1:6">
      <c r="A9" s="5">
        <v>6</v>
      </c>
      <c r="B9" s="7" t="s">
        <v>71</v>
      </c>
      <c r="C9" s="5">
        <v>3.56</v>
      </c>
      <c r="D9" s="5">
        <v>5000</v>
      </c>
      <c r="E9" s="5">
        <v>17800</v>
      </c>
      <c r="F9" s="5"/>
    </row>
    <row r="10" s="1" customFormat="1" ht="39" customHeight="1" spans="1:6">
      <c r="A10" s="5">
        <v>7</v>
      </c>
      <c r="B10" s="5" t="s">
        <v>72</v>
      </c>
      <c r="C10" s="5">
        <v>3.24</v>
      </c>
      <c r="D10" s="5">
        <v>5000</v>
      </c>
      <c r="E10" s="5">
        <v>16200</v>
      </c>
      <c r="F10" s="5"/>
    </row>
    <row r="11" s="1" customFormat="1" ht="39" customHeight="1" spans="1:6">
      <c r="A11" s="5">
        <v>8</v>
      </c>
      <c r="B11" s="5" t="s">
        <v>73</v>
      </c>
      <c r="C11" s="5">
        <v>3</v>
      </c>
      <c r="D11" s="5">
        <v>5000</v>
      </c>
      <c r="E11" s="5">
        <v>15000</v>
      </c>
      <c r="F11" s="5"/>
    </row>
    <row r="12" s="1" customFormat="1" ht="39" customHeight="1" spans="1:6">
      <c r="A12" s="5">
        <v>9</v>
      </c>
      <c r="B12" s="5" t="s">
        <v>74</v>
      </c>
      <c r="C12" s="5">
        <v>4.84</v>
      </c>
      <c r="D12" s="5">
        <v>5000</v>
      </c>
      <c r="E12" s="5">
        <v>24200</v>
      </c>
      <c r="F12" s="5"/>
    </row>
    <row r="13" s="1" customFormat="1" ht="39" customHeight="1" spans="1:6">
      <c r="A13" s="5" t="s">
        <v>37</v>
      </c>
      <c r="B13" s="5"/>
      <c r="C13" s="6">
        <f>SUM(C4:C12)</f>
        <v>100</v>
      </c>
      <c r="D13" s="5"/>
      <c r="E13" s="5">
        <f>SUM(E4:E12)</f>
        <v>500000</v>
      </c>
      <c r="F13" s="5"/>
    </row>
  </sheetData>
  <mergeCells count="3">
    <mergeCell ref="A1:F1"/>
    <mergeCell ref="A2:F2"/>
    <mergeCell ref="A13:B13"/>
  </mergeCells>
  <pageMargins left="0.629861111111111" right="0.66875" top="1.22013888888889" bottom="1.25972222222222" header="0.708333333333333" footer="0.747916666666667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1" sqref="A1:F1"/>
    </sheetView>
  </sheetViews>
  <sheetFormatPr defaultColWidth="9" defaultRowHeight="13.5" outlineLevelCol="5"/>
  <cols>
    <col min="1" max="1" width="8.875" style="2" customWidth="1"/>
    <col min="2" max="4" width="16.375" style="2" customWidth="1"/>
    <col min="5" max="5" width="17.375" style="2" customWidth="1"/>
    <col min="6" max="6" width="10.75" style="2" customWidth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35" customHeight="1" spans="1:6">
      <c r="A2" s="4" t="s">
        <v>75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5">
        <v>1</v>
      </c>
      <c r="B4" s="5" t="s">
        <v>76</v>
      </c>
      <c r="C4" s="5">
        <v>11.69</v>
      </c>
      <c r="D4" s="5">
        <v>3000</v>
      </c>
      <c r="E4" s="5">
        <f>C4*D4</f>
        <v>35070</v>
      </c>
      <c r="F4" s="5"/>
    </row>
    <row r="5" s="1" customFormat="1" ht="39" customHeight="1" spans="1:6">
      <c r="A5" s="5">
        <v>2</v>
      </c>
      <c r="B5" s="5" t="s">
        <v>77</v>
      </c>
      <c r="C5" s="5">
        <v>10</v>
      </c>
      <c r="D5" s="5">
        <v>3000</v>
      </c>
      <c r="E5" s="5">
        <f>C5*D5</f>
        <v>30000</v>
      </c>
      <c r="F5" s="5"/>
    </row>
    <row r="6" s="1" customFormat="1" ht="39" customHeight="1" spans="1:6">
      <c r="A6" s="5">
        <v>3</v>
      </c>
      <c r="B6" s="5" t="s">
        <v>78</v>
      </c>
      <c r="C6" s="5">
        <v>10</v>
      </c>
      <c r="D6" s="5">
        <v>3000</v>
      </c>
      <c r="E6" s="5">
        <f>C6*D6</f>
        <v>30000</v>
      </c>
      <c r="F6" s="5"/>
    </row>
    <row r="7" s="1" customFormat="1" ht="39" customHeight="1" spans="1:6">
      <c r="A7" s="5">
        <v>4</v>
      </c>
      <c r="B7" s="5" t="s">
        <v>79</v>
      </c>
      <c r="C7" s="5">
        <v>10</v>
      </c>
      <c r="D7" s="5">
        <v>3000</v>
      </c>
      <c r="E7" s="5">
        <f>C7*D7</f>
        <v>30000</v>
      </c>
      <c r="F7" s="5"/>
    </row>
    <row r="8" s="1" customFormat="1" ht="39" customHeight="1" spans="1:6">
      <c r="A8" s="5">
        <v>5</v>
      </c>
      <c r="B8" s="5" t="s">
        <v>80</v>
      </c>
      <c r="C8" s="5">
        <v>8</v>
      </c>
      <c r="D8" s="5">
        <v>3000</v>
      </c>
      <c r="E8" s="5">
        <f>C8*D8</f>
        <v>24000</v>
      </c>
      <c r="F8" s="5"/>
    </row>
    <row r="9" s="1" customFormat="1" ht="39" customHeight="1" spans="1:6">
      <c r="A9" s="5" t="s">
        <v>37</v>
      </c>
      <c r="B9" s="5"/>
      <c r="C9" s="6">
        <f>SUM(C4:C8)</f>
        <v>49.69</v>
      </c>
      <c r="D9" s="5"/>
      <c r="E9" s="5">
        <f>SUM(E4:E8)</f>
        <v>149070</v>
      </c>
      <c r="F9" s="5"/>
    </row>
  </sheetData>
  <mergeCells count="3">
    <mergeCell ref="A1:F1"/>
    <mergeCell ref="A2:F2"/>
    <mergeCell ref="A9:B9"/>
  </mergeCells>
  <pageMargins left="0.747916666666667" right="0.747916666666667" top="1.10208333333333" bottom="1.22013888888889" header="0.747916666666667" footer="0.7479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扎业基地</vt:lpstr>
      <vt:lpstr>抱密基地</vt:lpstr>
      <vt:lpstr>三川木棉扎业基地</vt:lpstr>
      <vt:lpstr>高坡基地</vt:lpstr>
      <vt:lpstr>三力源基地</vt:lpstr>
      <vt:lpstr>明旺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吴斌</dc:creator>
  <cp:lastModifiedBy>Administrator</cp:lastModifiedBy>
  <dcterms:created xsi:type="dcterms:W3CDTF">2021-12-14T02:42:00Z</dcterms:created>
  <dcterms:modified xsi:type="dcterms:W3CDTF">2024-05-22T01:20:06Z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