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0425"/>
  </bookViews>
  <sheets>
    <sheet name="扎业基地" sheetId="2" r:id="rId1"/>
    <sheet name="明旺" sheetId="3" r:id="rId2"/>
    <sheet name="三力源基地" sheetId="4" r:id="rId3"/>
    <sheet name="南果基地2" sheetId="6" r:id="rId4"/>
    <sheet name="南果基地1" sheetId="10" r:id="rId5"/>
    <sheet name="抱密基地" sheetId="7" r:id="rId6"/>
    <sheet name="三川木棉扎业基地" sheetId="8" r:id="rId7"/>
    <sheet name="三川木棉新基地" sheetId="9" r:id="rId8"/>
    <sheet name="高坡基地" sheetId="11" r:id="rId9"/>
    <sheet name="Sheet1" sheetId="1" r:id="rId10"/>
  </sheets>
  <definedNames>
    <definedName name="_xlnm._FilterDatabase" localSheetId="0" hidden="1">扎业基地!$A$1:$F$39</definedName>
    <definedName name="_xlnm.Print_Titles" localSheetId="0">扎业基地!$1:$3</definedName>
    <definedName name="_xlnm.Print_Titles" localSheetId="1">明旺!$1:$3</definedName>
    <definedName name="_xlnm.Print_Titles" localSheetId="2">三力源基地!$1:$3</definedName>
    <definedName name="_xlnm.Print_Titles" localSheetId="3">南果基地2!$1:$3</definedName>
    <definedName name="_xlnm.Print_Titles" localSheetId="5">抱密基地!$1:$3</definedName>
    <definedName name="_xlnm.Print_Titles" localSheetId="6">三川木棉扎业基地!$1:$3</definedName>
    <definedName name="_xlnm.Print_Titles" localSheetId="7">三川木棉新基地!$1:$3</definedName>
    <definedName name="_xlnm.Print_Titles" localSheetId="4">南果基地1!$1:$3</definedName>
    <definedName name="_xlnm.Print_Titles" localSheetId="8">高坡基地!$1:$3</definedName>
  </definedNames>
  <calcPr calcId="144525"/>
</workbook>
</file>

<file path=xl/sharedStrings.xml><?xml version="1.0" encoding="utf-8"?>
<sst xmlns="http://schemas.openxmlformats.org/spreadsheetml/2006/main" count="211" uniqueCount="143">
  <si>
    <t>天涯区2022年常年蔬菜骨干基地奖励资金发放公示表</t>
  </si>
  <si>
    <t xml:space="preserve">单位名称：扎业基地                                   基地考核等级：优秀         </t>
  </si>
  <si>
    <t>序号</t>
  </si>
  <si>
    <t>农户姓名</t>
  </si>
  <si>
    <t>农户种植面积（亩）</t>
  </si>
  <si>
    <t>奖励标准       （元/亩）</t>
  </si>
  <si>
    <t>奖励金额（元）</t>
  </si>
  <si>
    <t>备注</t>
  </si>
  <si>
    <t>何兴勇</t>
  </si>
  <si>
    <t>邓国文</t>
  </si>
  <si>
    <t>唐乙平</t>
  </si>
  <si>
    <t>黄燕新</t>
  </si>
  <si>
    <t>王云全</t>
  </si>
  <si>
    <t>罗小轻</t>
  </si>
  <si>
    <t>蒋如飞</t>
  </si>
  <si>
    <t>陈天彪</t>
  </si>
  <si>
    <t>代志莉</t>
  </si>
  <si>
    <t>蒋如杆</t>
  </si>
  <si>
    <t>张光明</t>
  </si>
  <si>
    <t>蒋明全</t>
  </si>
  <si>
    <t>代国印</t>
  </si>
  <si>
    <t>王朝秀</t>
  </si>
  <si>
    <t>谢军</t>
  </si>
  <si>
    <t>力琼</t>
  </si>
  <si>
    <t>张大广</t>
  </si>
  <si>
    <t>马宝祥</t>
  </si>
  <si>
    <t>文兴恩</t>
  </si>
  <si>
    <t>李文远</t>
  </si>
  <si>
    <t>陈榜云</t>
  </si>
  <si>
    <t>罗如玉</t>
  </si>
  <si>
    <t>陈坤</t>
  </si>
  <si>
    <t>黎华珊</t>
  </si>
  <si>
    <t>周茂芳</t>
  </si>
  <si>
    <t>杜善明</t>
  </si>
  <si>
    <t>吴大臣</t>
  </si>
  <si>
    <t>文兴帆</t>
  </si>
  <si>
    <t>张大权</t>
  </si>
  <si>
    <t>吴世停</t>
  </si>
  <si>
    <t>羊桃槐</t>
  </si>
  <si>
    <t>高联勇</t>
  </si>
  <si>
    <t>罗川成</t>
  </si>
  <si>
    <t>杜仕亮</t>
  </si>
  <si>
    <t>黎开菊</t>
  </si>
  <si>
    <t>合计</t>
  </si>
  <si>
    <t xml:space="preserve">单位名称：明旺基地                                     基地考核等级：合格                     </t>
  </si>
  <si>
    <t>许贻连</t>
  </si>
  <si>
    <t>黄前勇</t>
  </si>
  <si>
    <t>朱小宣</t>
  </si>
  <si>
    <t>李小凯</t>
  </si>
  <si>
    <t>黄前东</t>
  </si>
  <si>
    <t>许贻刚</t>
  </si>
  <si>
    <t xml:space="preserve">单位名称：三力源基地                                          基地考核等级：良好                 </t>
  </si>
  <si>
    <t>张起纯</t>
  </si>
  <si>
    <t>覃守珍</t>
  </si>
  <si>
    <t>聂春秀</t>
  </si>
  <si>
    <t>瞿萍</t>
  </si>
  <si>
    <t>沈学文</t>
  </si>
  <si>
    <t>严善业</t>
  </si>
  <si>
    <t>陈龙</t>
  </si>
  <si>
    <t>张潮</t>
  </si>
  <si>
    <t>郭远家</t>
  </si>
  <si>
    <t>张少志</t>
  </si>
  <si>
    <t>张祥华</t>
  </si>
  <si>
    <t xml:space="preserve">单位名称：南果基地2                             基地考核等级：合格        </t>
  </si>
  <si>
    <t>许谋胜</t>
  </si>
  <si>
    <t>许永军</t>
  </si>
  <si>
    <t>黄仕永</t>
  </si>
  <si>
    <t>莫英相</t>
  </si>
  <si>
    <t>周日泽</t>
  </si>
  <si>
    <t>陈美林</t>
  </si>
  <si>
    <t>陈美芳</t>
  </si>
  <si>
    <t>韦明顺</t>
  </si>
  <si>
    <t>任厚强</t>
  </si>
  <si>
    <t>黄辉城</t>
  </si>
  <si>
    <t>黄义扬</t>
  </si>
  <si>
    <t>刘新飞</t>
  </si>
  <si>
    <t>陈永忠</t>
  </si>
  <si>
    <t>陈凌云</t>
  </si>
  <si>
    <t>焦绪森</t>
  </si>
  <si>
    <t>韦荣平</t>
  </si>
  <si>
    <t>黄亚忠</t>
  </si>
  <si>
    <t>李宝珍</t>
  </si>
  <si>
    <t>吉庆雄</t>
  </si>
  <si>
    <t>陈世若</t>
  </si>
  <si>
    <t>罗炯祥</t>
  </si>
  <si>
    <t xml:space="preserve">单位名称：南果基地1                                      基地考核等级：合格           </t>
  </si>
  <si>
    <t>张玉峰</t>
  </si>
  <si>
    <t>许贻锋</t>
  </si>
  <si>
    <t>温明亮</t>
  </si>
  <si>
    <t>邓文光</t>
  </si>
  <si>
    <t>严善景</t>
  </si>
  <si>
    <t>许谋喜</t>
  </si>
  <si>
    <t>李燕萍</t>
  </si>
  <si>
    <t>李丙生</t>
  </si>
  <si>
    <t xml:space="preserve">单位名称：水蛟抱密基地                                     基地考核等级：优       </t>
  </si>
  <si>
    <t>代工</t>
  </si>
  <si>
    <t>李兴邦</t>
  </si>
  <si>
    <t>罗军海</t>
  </si>
  <si>
    <t>蒋明琼</t>
  </si>
  <si>
    <t>尹玲玲</t>
  </si>
  <si>
    <t>尹显端</t>
  </si>
  <si>
    <t xml:space="preserve">单位名称：三川木棉扎业基地                               基地考核等级： 良好       </t>
  </si>
  <si>
    <t>罗延琴</t>
  </si>
  <si>
    <t>罗延川</t>
  </si>
  <si>
    <t>李远兵</t>
  </si>
  <si>
    <t>杨华忠</t>
  </si>
  <si>
    <t>王正照</t>
  </si>
  <si>
    <t>陈洪琼</t>
  </si>
  <si>
    <t>程波</t>
  </si>
  <si>
    <t>徐志周</t>
  </si>
  <si>
    <t>陈晓萍</t>
  </si>
  <si>
    <t xml:space="preserve">单位名称：三川木棉新基地                                基地考核等级：良好        </t>
  </si>
  <si>
    <t>李仕久</t>
  </si>
  <si>
    <t>杜仕秀</t>
  </si>
  <si>
    <t>郭其海</t>
  </si>
  <si>
    <t>王玉建</t>
  </si>
  <si>
    <t>颜林生</t>
  </si>
  <si>
    <t>唐忠勇</t>
  </si>
  <si>
    <t xml:space="preserve">单位名称：三川高坡基地                                       基地考核等级：良好          </t>
  </si>
  <si>
    <t>包守成</t>
  </si>
  <si>
    <t>包守平</t>
  </si>
  <si>
    <t>潘晓川</t>
  </si>
  <si>
    <t>莫英余</t>
  </si>
  <si>
    <t>罗廷安</t>
  </si>
  <si>
    <t>乔代树</t>
  </si>
  <si>
    <t>常年蔬菜骨干基地组织管理人员奖励资金发放表</t>
  </si>
  <si>
    <t>制表人：</t>
  </si>
  <si>
    <t>制表时间：2021年 月  日</t>
  </si>
  <si>
    <t>常年蔬菜基地名称</t>
  </si>
  <si>
    <t>组织人
员姓名</t>
  </si>
  <si>
    <t>身份证号码</t>
  </si>
  <si>
    <t>基地
面积（亩）</t>
  </si>
  <si>
    <t>基地考核等级（优秀/良好/及格）</t>
  </si>
  <si>
    <t>奖励标准（元/亩）</t>
  </si>
  <si>
    <t>开户行</t>
  </si>
  <si>
    <t>卡号</t>
  </si>
  <si>
    <t>签名
（手印）</t>
  </si>
  <si>
    <t>扎业常年蔬菜基地</t>
  </si>
  <si>
    <t>三力源常年蔬菜基地</t>
  </si>
  <si>
    <t>南果常年蔬菜基地</t>
  </si>
  <si>
    <t>明旺常年蔬菜基地</t>
  </si>
  <si>
    <t>经办人签名：</t>
  </si>
  <si>
    <t>分管领导签名：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</si>
</sst>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pane ySplit="3" topLeftCell="A4" activePane="bottomLeft" state="frozen"/>
      <selection/>
      <selection pane="bottomLeft" activeCell="D36" sqref="D36"/>
    </sheetView>
  </sheetViews>
  <sheetFormatPr defaultColWidth="9" defaultRowHeight="13.5" outlineLevelCol="5"/>
  <cols>
    <col min="1" max="1" width="8" style="22" customWidth="1"/>
    <col min="2" max="2" width="16.5" style="22" customWidth="1"/>
    <col min="3" max="3" width="16.375" style="22" customWidth="1"/>
    <col min="4" max="4" width="17.875" style="22" customWidth="1"/>
    <col min="5" max="5" width="18.625" style="22" customWidth="1"/>
    <col min="6" max="6" width="12.375" style="22" customWidth="1"/>
    <col min="7" max="16384" width="9" style="28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s="27" customFormat="1" ht="35" customHeight="1" spans="1:6">
      <c r="A2" s="23" t="s">
        <v>1</v>
      </c>
      <c r="B2" s="23"/>
      <c r="C2" s="23"/>
      <c r="D2" s="23"/>
      <c r="E2" s="23"/>
      <c r="F2" s="23"/>
    </row>
    <row r="3" s="27" customFormat="1" ht="39" customHeight="1" spans="1:6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</row>
    <row r="4" s="27" customFormat="1" ht="24" customHeight="1" spans="1:6">
      <c r="A4" s="24">
        <v>1</v>
      </c>
      <c r="B4" s="24" t="s">
        <v>8</v>
      </c>
      <c r="C4" s="24">
        <v>5</v>
      </c>
      <c r="D4" s="24">
        <v>5000</v>
      </c>
      <c r="E4" s="24">
        <f>C4*D4</f>
        <v>25000</v>
      </c>
      <c r="F4" s="24"/>
    </row>
    <row r="5" s="27" customFormat="1" ht="24" customHeight="1" spans="1:6">
      <c r="A5" s="24">
        <v>2</v>
      </c>
      <c r="B5" s="24" t="s">
        <v>9</v>
      </c>
      <c r="C5" s="24">
        <v>5</v>
      </c>
      <c r="D5" s="24">
        <v>5000</v>
      </c>
      <c r="E5" s="24">
        <f t="shared" ref="E5:E38" si="0">C5*D5</f>
        <v>25000</v>
      </c>
      <c r="F5" s="24"/>
    </row>
    <row r="6" s="27" customFormat="1" ht="24" customHeight="1" spans="1:6">
      <c r="A6" s="24">
        <v>3</v>
      </c>
      <c r="B6" s="24" t="s">
        <v>10</v>
      </c>
      <c r="C6" s="24">
        <v>4</v>
      </c>
      <c r="D6" s="24">
        <v>5000</v>
      </c>
      <c r="E6" s="24">
        <f t="shared" si="0"/>
        <v>20000</v>
      </c>
      <c r="F6" s="24"/>
    </row>
    <row r="7" s="27" customFormat="1" ht="24" customHeight="1" spans="1:6">
      <c r="A7" s="24">
        <v>4</v>
      </c>
      <c r="B7" s="24" t="s">
        <v>11</v>
      </c>
      <c r="C7" s="24">
        <v>6</v>
      </c>
      <c r="D7" s="24">
        <v>5000</v>
      </c>
      <c r="E7" s="24">
        <f t="shared" si="0"/>
        <v>30000</v>
      </c>
      <c r="F7" s="24"/>
    </row>
    <row r="8" s="27" customFormat="1" ht="24" customHeight="1" spans="1:6">
      <c r="A8" s="24">
        <v>5</v>
      </c>
      <c r="B8" s="24" t="s">
        <v>12</v>
      </c>
      <c r="C8" s="24">
        <v>5.5</v>
      </c>
      <c r="D8" s="24">
        <v>5000</v>
      </c>
      <c r="E8" s="24">
        <f t="shared" si="0"/>
        <v>27500</v>
      </c>
      <c r="F8" s="24"/>
    </row>
    <row r="9" s="27" customFormat="1" ht="24" customHeight="1" spans="1:6">
      <c r="A9" s="24">
        <v>6</v>
      </c>
      <c r="B9" s="24" t="s">
        <v>13</v>
      </c>
      <c r="C9" s="24">
        <v>5.7</v>
      </c>
      <c r="D9" s="24">
        <v>5000</v>
      </c>
      <c r="E9" s="24">
        <f t="shared" si="0"/>
        <v>28500</v>
      </c>
      <c r="F9" s="24"/>
    </row>
    <row r="10" s="27" customFormat="1" ht="24" customHeight="1" spans="1:6">
      <c r="A10" s="24">
        <v>7</v>
      </c>
      <c r="B10" s="24" t="s">
        <v>14</v>
      </c>
      <c r="C10" s="24">
        <v>5</v>
      </c>
      <c r="D10" s="24">
        <v>5000</v>
      </c>
      <c r="E10" s="24">
        <f t="shared" si="0"/>
        <v>25000</v>
      </c>
      <c r="F10" s="24"/>
    </row>
    <row r="11" s="27" customFormat="1" ht="24" customHeight="1" spans="1:6">
      <c r="A11" s="24">
        <v>8</v>
      </c>
      <c r="B11" s="24" t="s">
        <v>15</v>
      </c>
      <c r="C11" s="24">
        <v>5</v>
      </c>
      <c r="D11" s="24">
        <v>5000</v>
      </c>
      <c r="E11" s="24">
        <f t="shared" si="0"/>
        <v>25000</v>
      </c>
      <c r="F11" s="24"/>
    </row>
    <row r="12" s="27" customFormat="1" ht="24" customHeight="1" spans="1:6">
      <c r="A12" s="24">
        <v>9</v>
      </c>
      <c r="B12" s="24" t="s">
        <v>16</v>
      </c>
      <c r="C12" s="24">
        <v>5</v>
      </c>
      <c r="D12" s="24">
        <v>5000</v>
      </c>
      <c r="E12" s="24">
        <f t="shared" si="0"/>
        <v>25000</v>
      </c>
      <c r="F12" s="24"/>
    </row>
    <row r="13" s="27" customFormat="1" ht="24" customHeight="1" spans="1:6">
      <c r="A13" s="24">
        <v>10</v>
      </c>
      <c r="B13" s="24" t="s">
        <v>17</v>
      </c>
      <c r="C13" s="24">
        <v>5</v>
      </c>
      <c r="D13" s="24">
        <v>5000</v>
      </c>
      <c r="E13" s="24">
        <f t="shared" si="0"/>
        <v>25000</v>
      </c>
      <c r="F13" s="24"/>
    </row>
    <row r="14" s="27" customFormat="1" ht="24" customHeight="1" spans="1:6">
      <c r="A14" s="24">
        <v>11</v>
      </c>
      <c r="B14" s="24" t="s">
        <v>18</v>
      </c>
      <c r="C14" s="24">
        <v>5</v>
      </c>
      <c r="D14" s="24">
        <v>5000</v>
      </c>
      <c r="E14" s="24">
        <f t="shared" si="0"/>
        <v>25000</v>
      </c>
      <c r="F14" s="24"/>
    </row>
    <row r="15" s="27" customFormat="1" ht="24" customHeight="1" spans="1:6">
      <c r="A15" s="24">
        <v>12</v>
      </c>
      <c r="B15" s="24" t="s">
        <v>19</v>
      </c>
      <c r="C15" s="24">
        <v>5</v>
      </c>
      <c r="D15" s="24">
        <v>5000</v>
      </c>
      <c r="E15" s="24">
        <f t="shared" si="0"/>
        <v>25000</v>
      </c>
      <c r="F15" s="24"/>
    </row>
    <row r="16" s="27" customFormat="1" ht="24" customHeight="1" spans="1:6">
      <c r="A16" s="24">
        <v>13</v>
      </c>
      <c r="B16" s="24" t="s">
        <v>20</v>
      </c>
      <c r="C16" s="24">
        <v>9.92</v>
      </c>
      <c r="D16" s="24">
        <v>5000</v>
      </c>
      <c r="E16" s="24">
        <f t="shared" si="0"/>
        <v>49600</v>
      </c>
      <c r="F16" s="24"/>
    </row>
    <row r="17" s="27" customFormat="1" ht="24" customHeight="1" spans="1:6">
      <c r="A17" s="24">
        <v>14</v>
      </c>
      <c r="B17" s="24" t="s">
        <v>21</v>
      </c>
      <c r="C17" s="24">
        <v>7.05</v>
      </c>
      <c r="D17" s="24">
        <v>5000</v>
      </c>
      <c r="E17" s="24">
        <f t="shared" si="0"/>
        <v>35250</v>
      </c>
      <c r="F17" s="24"/>
    </row>
    <row r="18" s="27" customFormat="1" ht="24" customHeight="1" spans="1:6">
      <c r="A18" s="24">
        <v>15</v>
      </c>
      <c r="B18" s="24" t="s">
        <v>22</v>
      </c>
      <c r="C18" s="24">
        <v>8.68</v>
      </c>
      <c r="D18" s="24">
        <v>5000</v>
      </c>
      <c r="E18" s="24">
        <f t="shared" si="0"/>
        <v>43400</v>
      </c>
      <c r="F18" s="24"/>
    </row>
    <row r="19" s="27" customFormat="1" ht="24" customHeight="1" spans="1:6">
      <c r="A19" s="24">
        <v>16</v>
      </c>
      <c r="B19" s="24" t="s">
        <v>23</v>
      </c>
      <c r="C19" s="24">
        <v>7.92</v>
      </c>
      <c r="D19" s="24">
        <v>5000</v>
      </c>
      <c r="E19" s="24">
        <f t="shared" si="0"/>
        <v>39600</v>
      </c>
      <c r="F19" s="24"/>
    </row>
    <row r="20" s="27" customFormat="1" ht="24" customHeight="1" spans="1:6">
      <c r="A20" s="24">
        <v>17</v>
      </c>
      <c r="B20" s="24" t="s">
        <v>24</v>
      </c>
      <c r="C20" s="24">
        <v>7.84</v>
      </c>
      <c r="D20" s="24">
        <v>5000</v>
      </c>
      <c r="E20" s="24">
        <f t="shared" si="0"/>
        <v>39200</v>
      </c>
      <c r="F20" s="24"/>
    </row>
    <row r="21" s="27" customFormat="1" ht="24" customHeight="1" spans="1:6">
      <c r="A21" s="24">
        <v>18</v>
      </c>
      <c r="B21" s="24" t="s">
        <v>25</v>
      </c>
      <c r="C21" s="24">
        <v>6.53</v>
      </c>
      <c r="D21" s="24">
        <v>5000</v>
      </c>
      <c r="E21" s="24">
        <f t="shared" si="0"/>
        <v>32650</v>
      </c>
      <c r="F21" s="24"/>
    </row>
    <row r="22" s="27" customFormat="1" ht="24" customHeight="1" spans="1:6">
      <c r="A22" s="24">
        <v>19</v>
      </c>
      <c r="B22" s="24" t="s">
        <v>26</v>
      </c>
      <c r="C22" s="24">
        <v>9.68</v>
      </c>
      <c r="D22" s="24">
        <v>5000</v>
      </c>
      <c r="E22" s="24">
        <f t="shared" si="0"/>
        <v>48400</v>
      </c>
      <c r="F22" s="24"/>
    </row>
    <row r="23" s="27" customFormat="1" ht="24" customHeight="1" spans="1:6">
      <c r="A23" s="24">
        <v>20</v>
      </c>
      <c r="B23" s="24" t="s">
        <v>27</v>
      </c>
      <c r="C23" s="24">
        <v>8.45</v>
      </c>
      <c r="D23" s="24">
        <v>5000</v>
      </c>
      <c r="E23" s="24">
        <f t="shared" si="0"/>
        <v>42250</v>
      </c>
      <c r="F23" s="24"/>
    </row>
    <row r="24" s="27" customFormat="1" ht="24" customHeight="1" spans="1:6">
      <c r="A24" s="24">
        <v>21</v>
      </c>
      <c r="B24" s="24" t="s">
        <v>28</v>
      </c>
      <c r="C24" s="24">
        <v>7.24</v>
      </c>
      <c r="D24" s="24">
        <v>5000</v>
      </c>
      <c r="E24" s="24">
        <f t="shared" si="0"/>
        <v>36200</v>
      </c>
      <c r="F24" s="24"/>
    </row>
    <row r="25" s="27" customFormat="1" ht="24" customHeight="1" spans="1:6">
      <c r="A25" s="24">
        <v>22</v>
      </c>
      <c r="B25" s="24" t="s">
        <v>29</v>
      </c>
      <c r="C25" s="24">
        <v>7.73</v>
      </c>
      <c r="D25" s="24">
        <v>5000</v>
      </c>
      <c r="E25" s="24">
        <f t="shared" si="0"/>
        <v>38650</v>
      </c>
      <c r="F25" s="24"/>
    </row>
    <row r="26" s="27" customFormat="1" ht="24" customHeight="1" spans="1:6">
      <c r="A26" s="24">
        <v>23</v>
      </c>
      <c r="B26" s="24" t="s">
        <v>30</v>
      </c>
      <c r="C26" s="24">
        <v>6.5</v>
      </c>
      <c r="D26" s="24">
        <v>5000</v>
      </c>
      <c r="E26" s="24">
        <f t="shared" si="0"/>
        <v>32500</v>
      </c>
      <c r="F26" s="24"/>
    </row>
    <row r="27" s="27" customFormat="1" ht="24" customHeight="1" spans="1:6">
      <c r="A27" s="24">
        <v>24</v>
      </c>
      <c r="B27" s="24" t="s">
        <v>31</v>
      </c>
      <c r="C27" s="24">
        <v>6.5</v>
      </c>
      <c r="D27" s="24">
        <v>5000</v>
      </c>
      <c r="E27" s="24">
        <f t="shared" si="0"/>
        <v>32500</v>
      </c>
      <c r="F27" s="24"/>
    </row>
    <row r="28" s="27" customFormat="1" ht="24" customHeight="1" spans="1:6">
      <c r="A28" s="24">
        <v>25</v>
      </c>
      <c r="B28" s="24" t="s">
        <v>32</v>
      </c>
      <c r="C28" s="24">
        <v>9.35</v>
      </c>
      <c r="D28" s="24">
        <v>5000</v>
      </c>
      <c r="E28" s="24">
        <f t="shared" si="0"/>
        <v>46750</v>
      </c>
      <c r="F28" s="24"/>
    </row>
    <row r="29" s="27" customFormat="1" ht="24" customHeight="1" spans="1:6">
      <c r="A29" s="24">
        <v>26</v>
      </c>
      <c r="B29" s="24" t="s">
        <v>33</v>
      </c>
      <c r="C29" s="24">
        <v>6.81</v>
      </c>
      <c r="D29" s="24">
        <v>5000</v>
      </c>
      <c r="E29" s="24">
        <f t="shared" si="0"/>
        <v>34050</v>
      </c>
      <c r="F29" s="24"/>
    </row>
    <row r="30" s="27" customFormat="1" ht="24" customHeight="1" spans="1:6">
      <c r="A30" s="24">
        <v>27</v>
      </c>
      <c r="B30" s="24" t="s">
        <v>34</v>
      </c>
      <c r="C30" s="24">
        <v>8.49</v>
      </c>
      <c r="D30" s="24">
        <v>5000</v>
      </c>
      <c r="E30" s="24">
        <f t="shared" si="0"/>
        <v>42450</v>
      </c>
      <c r="F30" s="24"/>
    </row>
    <row r="31" s="27" customFormat="1" ht="24" customHeight="1" spans="1:6">
      <c r="A31" s="24">
        <v>28</v>
      </c>
      <c r="B31" s="24" t="s">
        <v>35</v>
      </c>
      <c r="C31" s="24">
        <v>7.3</v>
      </c>
      <c r="D31" s="24">
        <v>5000</v>
      </c>
      <c r="E31" s="24">
        <f t="shared" si="0"/>
        <v>36500</v>
      </c>
      <c r="F31" s="24"/>
    </row>
    <row r="32" s="27" customFormat="1" ht="24" customHeight="1" spans="1:6">
      <c r="A32" s="24">
        <v>29</v>
      </c>
      <c r="B32" s="24" t="s">
        <v>36</v>
      </c>
      <c r="C32" s="24">
        <v>8.81</v>
      </c>
      <c r="D32" s="24">
        <v>5000</v>
      </c>
      <c r="E32" s="24">
        <f t="shared" si="0"/>
        <v>44050</v>
      </c>
      <c r="F32" s="24"/>
    </row>
    <row r="33" s="27" customFormat="1" ht="24" customHeight="1" spans="1:6">
      <c r="A33" s="24">
        <v>30</v>
      </c>
      <c r="B33" s="24" t="s">
        <v>37</v>
      </c>
      <c r="C33" s="24">
        <v>7.56</v>
      </c>
      <c r="D33" s="24">
        <v>5000</v>
      </c>
      <c r="E33" s="24">
        <f t="shared" si="0"/>
        <v>37800</v>
      </c>
      <c r="F33" s="24"/>
    </row>
    <row r="34" s="27" customFormat="1" ht="24" customHeight="1" spans="1:6">
      <c r="A34" s="24">
        <v>31</v>
      </c>
      <c r="B34" s="24" t="s">
        <v>38</v>
      </c>
      <c r="C34" s="24">
        <v>8.57</v>
      </c>
      <c r="D34" s="24">
        <v>5000</v>
      </c>
      <c r="E34" s="24">
        <f t="shared" si="0"/>
        <v>42850</v>
      </c>
      <c r="F34" s="24"/>
    </row>
    <row r="35" s="27" customFormat="1" ht="24" customHeight="1" spans="1:6">
      <c r="A35" s="24">
        <v>32</v>
      </c>
      <c r="B35" s="24" t="s">
        <v>39</v>
      </c>
      <c r="C35" s="24">
        <v>7.6</v>
      </c>
      <c r="D35" s="24">
        <v>5000</v>
      </c>
      <c r="E35" s="24">
        <f t="shared" si="0"/>
        <v>38000</v>
      </c>
      <c r="F35" s="24"/>
    </row>
    <row r="36" s="27" customFormat="1" ht="24" customHeight="1" spans="1:6">
      <c r="A36" s="24">
        <v>33</v>
      </c>
      <c r="B36" s="24" t="s">
        <v>40</v>
      </c>
      <c r="C36" s="24">
        <v>6.18</v>
      </c>
      <c r="D36" s="24">
        <v>5000</v>
      </c>
      <c r="E36" s="24">
        <f t="shared" si="0"/>
        <v>30900</v>
      </c>
      <c r="F36" s="24"/>
    </row>
    <row r="37" s="27" customFormat="1" ht="24" customHeight="1" spans="1:6">
      <c r="A37" s="24">
        <v>34</v>
      </c>
      <c r="B37" s="24" t="s">
        <v>41</v>
      </c>
      <c r="C37" s="24">
        <v>7.19</v>
      </c>
      <c r="D37" s="24">
        <v>5000</v>
      </c>
      <c r="E37" s="24">
        <f t="shared" si="0"/>
        <v>35950</v>
      </c>
      <c r="F37" s="24"/>
    </row>
    <row r="38" s="27" customFormat="1" ht="24" customHeight="1" spans="1:6">
      <c r="A38" s="24">
        <v>35</v>
      </c>
      <c r="B38" s="24" t="s">
        <v>42</v>
      </c>
      <c r="C38" s="24">
        <v>6.9</v>
      </c>
      <c r="D38" s="24">
        <v>5000</v>
      </c>
      <c r="E38" s="24">
        <f t="shared" si="0"/>
        <v>34500</v>
      </c>
      <c r="F38" s="24"/>
    </row>
    <row r="39" s="27" customFormat="1" ht="24" customHeight="1" spans="1:6">
      <c r="A39" s="24" t="s">
        <v>43</v>
      </c>
      <c r="B39" s="24"/>
      <c r="C39" s="24">
        <f>SUM(C4:C38)</f>
        <v>240</v>
      </c>
      <c r="D39" s="24"/>
      <c r="E39" s="24">
        <f>SUM(E4:E38)</f>
        <v>1200000</v>
      </c>
      <c r="F39" s="24"/>
    </row>
  </sheetData>
  <mergeCells count="3">
    <mergeCell ref="A1:F1"/>
    <mergeCell ref="A2:F2"/>
    <mergeCell ref="A39:B39"/>
  </mergeCells>
  <pageMargins left="0.511805555555556" right="0.51180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:F10"/>
    </sheetView>
  </sheetViews>
  <sheetFormatPr defaultColWidth="9" defaultRowHeight="13.5" outlineLevelCol="5"/>
  <cols>
    <col min="1" max="1" width="8" style="22" customWidth="1"/>
    <col min="2" max="2" width="16.5" style="22" customWidth="1"/>
    <col min="3" max="3" width="16.375" style="22" customWidth="1"/>
    <col min="4" max="4" width="17.875" style="22" customWidth="1"/>
    <col min="5" max="5" width="18.625" style="22" customWidth="1"/>
    <col min="6" max="6" width="12.375" style="22" customWidth="1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ht="35" customHeight="1" spans="1:6">
      <c r="A2" s="23" t="s">
        <v>44</v>
      </c>
      <c r="B2" s="23"/>
      <c r="C2" s="23"/>
      <c r="D2" s="23"/>
      <c r="E2" s="23"/>
      <c r="F2" s="23"/>
    </row>
    <row r="3" s="11" customFormat="1" ht="39" customHeight="1" spans="1:6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</row>
    <row r="4" s="11" customFormat="1" ht="35" customHeight="1" spans="1:6">
      <c r="A4" s="24">
        <v>1</v>
      </c>
      <c r="B4" s="24" t="s">
        <v>45</v>
      </c>
      <c r="C4" s="24">
        <v>10</v>
      </c>
      <c r="D4" s="24">
        <v>3000</v>
      </c>
      <c r="E4" s="24">
        <f t="shared" ref="E4:E9" si="0">C4*D4</f>
        <v>30000</v>
      </c>
      <c r="F4" s="24"/>
    </row>
    <row r="5" s="11" customFormat="1" ht="35" customHeight="1" spans="1:6">
      <c r="A5" s="24">
        <v>2</v>
      </c>
      <c r="B5" s="24" t="s">
        <v>46</v>
      </c>
      <c r="C5" s="24">
        <v>8</v>
      </c>
      <c r="D5" s="24">
        <v>3000</v>
      </c>
      <c r="E5" s="24">
        <f t="shared" si="0"/>
        <v>24000</v>
      </c>
      <c r="F5" s="24"/>
    </row>
    <row r="6" s="11" customFormat="1" ht="35" customHeight="1" spans="1:6">
      <c r="A6" s="24">
        <v>3</v>
      </c>
      <c r="B6" s="24" t="s">
        <v>47</v>
      </c>
      <c r="C6" s="24">
        <v>8</v>
      </c>
      <c r="D6" s="24">
        <v>3000</v>
      </c>
      <c r="E6" s="24">
        <f t="shared" si="0"/>
        <v>24000</v>
      </c>
      <c r="F6" s="24"/>
    </row>
    <row r="7" s="11" customFormat="1" ht="35" customHeight="1" spans="1:6">
      <c r="A7" s="24">
        <v>4</v>
      </c>
      <c r="B7" s="24" t="s">
        <v>48</v>
      </c>
      <c r="C7" s="24">
        <v>8</v>
      </c>
      <c r="D7" s="24">
        <v>3000</v>
      </c>
      <c r="E7" s="24">
        <f t="shared" si="0"/>
        <v>24000</v>
      </c>
      <c r="F7" s="24"/>
    </row>
    <row r="8" s="11" customFormat="1" ht="35" customHeight="1" spans="1:6">
      <c r="A8" s="24">
        <v>5</v>
      </c>
      <c r="B8" s="24" t="s">
        <v>49</v>
      </c>
      <c r="C8" s="24">
        <v>8</v>
      </c>
      <c r="D8" s="24">
        <v>3000</v>
      </c>
      <c r="E8" s="24">
        <f t="shared" si="0"/>
        <v>24000</v>
      </c>
      <c r="F8" s="24"/>
    </row>
    <row r="9" s="11" customFormat="1" ht="35" customHeight="1" spans="1:6">
      <c r="A9" s="24">
        <v>6</v>
      </c>
      <c r="B9" s="24" t="s">
        <v>50</v>
      </c>
      <c r="C9" s="24">
        <v>8</v>
      </c>
      <c r="D9" s="24">
        <v>3000</v>
      </c>
      <c r="E9" s="24">
        <f t="shared" si="0"/>
        <v>24000</v>
      </c>
      <c r="F9" s="24"/>
    </row>
    <row r="10" s="11" customFormat="1" ht="35" customHeight="1" spans="1:6">
      <c r="A10" s="25" t="s">
        <v>43</v>
      </c>
      <c r="B10" s="26"/>
      <c r="C10" s="24">
        <f>SUM(C4:C9)</f>
        <v>50</v>
      </c>
      <c r="D10" s="24"/>
      <c r="E10" s="24">
        <f>SUM(E4:E9)</f>
        <v>150000</v>
      </c>
      <c r="F10" s="24"/>
    </row>
  </sheetData>
  <mergeCells count="3">
    <mergeCell ref="A1:F1"/>
    <mergeCell ref="A2:F2"/>
    <mergeCell ref="A10:B10"/>
  </mergeCells>
  <pageMargins left="0.590277777777778" right="0.550694444444444" top="0.984027777777778" bottom="0.944444444444444" header="0.590277777777778" footer="0.62986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:F15"/>
    </sheetView>
  </sheetViews>
  <sheetFormatPr defaultColWidth="9" defaultRowHeight="13.5" outlineLevelCol="5"/>
  <cols>
    <col min="1" max="1" width="9.75" style="3" customWidth="1"/>
    <col min="2" max="2" width="19.125" style="3" customWidth="1"/>
    <col min="3" max="3" width="16.625" style="3" customWidth="1"/>
    <col min="4" max="5" width="16.75" style="3" customWidth="1"/>
    <col min="6" max="6" width="14.25" style="3" customWidth="1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s="11" customFormat="1" ht="35" customHeight="1" spans="1:6">
      <c r="A2" s="14" t="s">
        <v>51</v>
      </c>
      <c r="B2" s="14"/>
      <c r="C2" s="14"/>
      <c r="D2" s="14"/>
      <c r="E2" s="14"/>
      <c r="F2" s="14"/>
    </row>
    <row r="3" s="11" customFormat="1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1" customFormat="1" ht="29" customHeight="1" spans="1:6">
      <c r="A4" s="7">
        <v>1</v>
      </c>
      <c r="B4" s="7" t="s">
        <v>52</v>
      </c>
      <c r="C4" s="7">
        <v>5.18</v>
      </c>
      <c r="D4" s="7">
        <v>4000</v>
      </c>
      <c r="E4" s="7">
        <f>C4*D4</f>
        <v>20720</v>
      </c>
      <c r="F4" s="7"/>
    </row>
    <row r="5" s="11" customFormat="1" ht="29" customHeight="1" spans="1:6">
      <c r="A5" s="7">
        <v>2</v>
      </c>
      <c r="B5" s="7" t="s">
        <v>53</v>
      </c>
      <c r="C5" s="7">
        <v>15.29</v>
      </c>
      <c r="D5" s="7">
        <v>4000</v>
      </c>
      <c r="E5" s="7">
        <f>C5*D5</f>
        <v>61160</v>
      </c>
      <c r="F5" s="7"/>
    </row>
    <row r="6" s="11" customFormat="1" ht="29" customHeight="1" spans="1:6">
      <c r="A6" s="7">
        <v>3</v>
      </c>
      <c r="B6" s="7" t="s">
        <v>54</v>
      </c>
      <c r="C6" s="7">
        <v>10.36</v>
      </c>
      <c r="D6" s="7">
        <v>4000</v>
      </c>
      <c r="E6" s="7">
        <f t="shared" ref="E6:E15" si="0">C6*D6</f>
        <v>41440</v>
      </c>
      <c r="F6" s="7"/>
    </row>
    <row r="7" s="11" customFormat="1" ht="29" customHeight="1" spans="1:6">
      <c r="A7" s="7">
        <v>4</v>
      </c>
      <c r="B7" s="7" t="s">
        <v>55</v>
      </c>
      <c r="C7" s="7">
        <v>12.61</v>
      </c>
      <c r="D7" s="7">
        <v>4000</v>
      </c>
      <c r="E7" s="7">
        <f t="shared" si="0"/>
        <v>50440</v>
      </c>
      <c r="F7" s="7"/>
    </row>
    <row r="8" s="11" customFormat="1" ht="29" customHeight="1" spans="1:6">
      <c r="A8" s="7">
        <v>5</v>
      </c>
      <c r="B8" s="21" t="s">
        <v>56</v>
      </c>
      <c r="C8" s="7">
        <v>12.25</v>
      </c>
      <c r="D8" s="7">
        <v>4000</v>
      </c>
      <c r="E8" s="7">
        <f t="shared" si="0"/>
        <v>49000</v>
      </c>
      <c r="F8" s="7"/>
    </row>
    <row r="9" s="11" customFormat="1" ht="29" customHeight="1" spans="1:6">
      <c r="A9" s="7">
        <v>6</v>
      </c>
      <c r="B9" s="21" t="s">
        <v>57</v>
      </c>
      <c r="C9" s="7">
        <v>5.18</v>
      </c>
      <c r="D9" s="7">
        <v>4000</v>
      </c>
      <c r="E9" s="7">
        <f t="shared" si="0"/>
        <v>20720</v>
      </c>
      <c r="F9" s="7"/>
    </row>
    <row r="10" s="11" customFormat="1" ht="29" customHeight="1" spans="1:6">
      <c r="A10" s="7">
        <v>7</v>
      </c>
      <c r="B10" s="7" t="s">
        <v>58</v>
      </c>
      <c r="C10" s="7">
        <v>13.66</v>
      </c>
      <c r="D10" s="7">
        <v>4000</v>
      </c>
      <c r="E10" s="7">
        <f t="shared" si="0"/>
        <v>54640</v>
      </c>
      <c r="F10" s="7"/>
    </row>
    <row r="11" s="11" customFormat="1" ht="29" customHeight="1" spans="1:6">
      <c r="A11" s="7">
        <v>8</v>
      </c>
      <c r="B11" s="7" t="s">
        <v>59</v>
      </c>
      <c r="C11" s="7">
        <v>6.8</v>
      </c>
      <c r="D11" s="7">
        <v>4000</v>
      </c>
      <c r="E11" s="7">
        <f t="shared" si="0"/>
        <v>27200</v>
      </c>
      <c r="F11" s="7"/>
    </row>
    <row r="12" s="11" customFormat="1" ht="29" customHeight="1" spans="1:6">
      <c r="A12" s="7">
        <v>9</v>
      </c>
      <c r="B12" s="7" t="s">
        <v>60</v>
      </c>
      <c r="C12" s="7">
        <v>8.31</v>
      </c>
      <c r="D12" s="7">
        <v>4000</v>
      </c>
      <c r="E12" s="7">
        <f t="shared" si="0"/>
        <v>33240</v>
      </c>
      <c r="F12" s="7"/>
    </row>
    <row r="13" s="11" customFormat="1" ht="29" customHeight="1" spans="1:6">
      <c r="A13" s="7">
        <v>10</v>
      </c>
      <c r="B13" s="7" t="s">
        <v>61</v>
      </c>
      <c r="C13" s="7">
        <v>5.18</v>
      </c>
      <c r="D13" s="7">
        <v>4000</v>
      </c>
      <c r="E13" s="7">
        <f t="shared" si="0"/>
        <v>20720</v>
      </c>
      <c r="F13" s="7"/>
    </row>
    <row r="14" s="11" customFormat="1" ht="29" customHeight="1" spans="1:6">
      <c r="A14" s="7">
        <v>11</v>
      </c>
      <c r="B14" s="7" t="s">
        <v>62</v>
      </c>
      <c r="C14" s="7">
        <v>5.18</v>
      </c>
      <c r="D14" s="7">
        <v>4000</v>
      </c>
      <c r="E14" s="7">
        <f t="shared" si="0"/>
        <v>20720</v>
      </c>
      <c r="F14" s="7"/>
    </row>
    <row r="15" s="11" customFormat="1" ht="29" customHeight="1" spans="1:6">
      <c r="A15" s="7" t="s">
        <v>43</v>
      </c>
      <c r="B15" s="7"/>
      <c r="C15" s="16">
        <f>SUM(C4:C14)</f>
        <v>100</v>
      </c>
      <c r="D15" s="7"/>
      <c r="E15" s="7">
        <f>SUM(E4:E14)</f>
        <v>400000</v>
      </c>
      <c r="F15" s="7"/>
    </row>
  </sheetData>
  <mergeCells count="3">
    <mergeCell ref="A1:F1"/>
    <mergeCell ref="A2:F2"/>
    <mergeCell ref="A15:B15"/>
  </mergeCells>
  <pageMargins left="0.354166666666667" right="0.393055555555556" top="1.0625" bottom="1.0625" header="0.590277777777778" footer="0.629861111111111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9" workbookViewId="0">
      <selection activeCell="A1" sqref="A1:F25"/>
    </sheetView>
  </sheetViews>
  <sheetFormatPr defaultColWidth="9" defaultRowHeight="13.5" outlineLevelCol="5"/>
  <cols>
    <col min="1" max="1" width="8.375" style="19" customWidth="1"/>
    <col min="2" max="2" width="16.375" style="3" customWidth="1"/>
    <col min="3" max="3" width="14" style="3" customWidth="1"/>
    <col min="4" max="4" width="19.125" style="3" customWidth="1"/>
    <col min="5" max="5" width="15.5" style="3" customWidth="1"/>
    <col min="6" max="6" width="12.375" style="3" customWidth="1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s="11" customFormat="1" ht="35" customHeight="1" spans="1:6">
      <c r="A2" s="20" t="s">
        <v>63</v>
      </c>
      <c r="B2" s="14"/>
      <c r="C2" s="14"/>
      <c r="D2" s="14"/>
      <c r="E2" s="14"/>
      <c r="F2" s="14"/>
    </row>
    <row r="3" s="11" customFormat="1" ht="39" customHeight="1" spans="1:6">
      <c r="A3" s="15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1" customFormat="1" ht="27" customHeight="1" spans="1:6">
      <c r="A4" s="15">
        <v>1</v>
      </c>
      <c r="B4" s="7" t="s">
        <v>64</v>
      </c>
      <c r="C4" s="7">
        <v>14.03</v>
      </c>
      <c r="D4" s="7">
        <v>3000</v>
      </c>
      <c r="E4" s="7">
        <v>42090</v>
      </c>
      <c r="F4" s="7"/>
    </row>
    <row r="5" s="17" customFormat="1" ht="27" customHeight="1" spans="1:6">
      <c r="A5" s="15">
        <v>2</v>
      </c>
      <c r="B5" s="7" t="s">
        <v>65</v>
      </c>
      <c r="C5" s="7">
        <v>5.64</v>
      </c>
      <c r="D5" s="7">
        <v>3000</v>
      </c>
      <c r="E5" s="7">
        <v>16920</v>
      </c>
      <c r="F5" s="18"/>
    </row>
    <row r="6" s="11" customFormat="1" ht="27" customHeight="1" spans="1:6">
      <c r="A6" s="15">
        <v>3</v>
      </c>
      <c r="B6" s="7" t="s">
        <v>66</v>
      </c>
      <c r="C6" s="7">
        <v>4.03</v>
      </c>
      <c r="D6" s="7">
        <v>3000</v>
      </c>
      <c r="E6" s="7">
        <v>12090</v>
      </c>
      <c r="F6" s="7"/>
    </row>
    <row r="7" s="11" customFormat="1" ht="27" customHeight="1" spans="1:6">
      <c r="A7" s="15">
        <v>4</v>
      </c>
      <c r="B7" s="7" t="s">
        <v>67</v>
      </c>
      <c r="C7" s="7">
        <v>5.2</v>
      </c>
      <c r="D7" s="7">
        <v>3000</v>
      </c>
      <c r="E7" s="7">
        <v>15600</v>
      </c>
      <c r="F7" s="7"/>
    </row>
    <row r="8" s="11" customFormat="1" ht="27" customHeight="1" spans="1:6">
      <c r="A8" s="15">
        <v>5</v>
      </c>
      <c r="B8" s="7" t="s">
        <v>68</v>
      </c>
      <c r="C8" s="7">
        <v>8.74</v>
      </c>
      <c r="D8" s="7">
        <v>3000</v>
      </c>
      <c r="E8" s="7">
        <v>26220</v>
      </c>
      <c r="F8" s="7"/>
    </row>
    <row r="9" s="11" customFormat="1" ht="27" customHeight="1" spans="1:6">
      <c r="A9" s="15">
        <v>6</v>
      </c>
      <c r="B9" s="7" t="s">
        <v>69</v>
      </c>
      <c r="C9" s="7">
        <v>7.2</v>
      </c>
      <c r="D9" s="7">
        <v>3000</v>
      </c>
      <c r="E9" s="7">
        <v>21600</v>
      </c>
      <c r="F9" s="7"/>
    </row>
    <row r="10" s="11" customFormat="1" ht="27" customHeight="1" spans="1:6">
      <c r="A10" s="15">
        <v>7</v>
      </c>
      <c r="B10" s="7" t="s">
        <v>70</v>
      </c>
      <c r="C10" s="7">
        <v>6.8</v>
      </c>
      <c r="D10" s="7">
        <v>3000</v>
      </c>
      <c r="E10" s="7">
        <v>20400</v>
      </c>
      <c r="F10" s="7"/>
    </row>
    <row r="11" s="11" customFormat="1" ht="27" customHeight="1" spans="1:6">
      <c r="A11" s="15">
        <v>8</v>
      </c>
      <c r="B11" s="7" t="s">
        <v>71</v>
      </c>
      <c r="C11" s="7">
        <v>9.7</v>
      </c>
      <c r="D11" s="7">
        <v>3000</v>
      </c>
      <c r="E11" s="7">
        <v>29100</v>
      </c>
      <c r="F11" s="7"/>
    </row>
    <row r="12" s="11" customFormat="1" ht="27" customHeight="1" spans="1:6">
      <c r="A12" s="15">
        <v>9</v>
      </c>
      <c r="B12" s="7" t="s">
        <v>72</v>
      </c>
      <c r="C12" s="7">
        <v>3.7</v>
      </c>
      <c r="D12" s="7">
        <v>3000</v>
      </c>
      <c r="E12" s="7">
        <v>11100</v>
      </c>
      <c r="F12" s="7"/>
    </row>
    <row r="13" s="11" customFormat="1" ht="27" customHeight="1" spans="1:6">
      <c r="A13" s="15">
        <v>10</v>
      </c>
      <c r="B13" s="7" t="s">
        <v>73</v>
      </c>
      <c r="C13" s="7">
        <v>12.8</v>
      </c>
      <c r="D13" s="7">
        <v>3000</v>
      </c>
      <c r="E13" s="7">
        <v>38400</v>
      </c>
      <c r="F13" s="7"/>
    </row>
    <row r="14" s="11" customFormat="1" ht="27" customHeight="1" spans="1:6">
      <c r="A14" s="15">
        <v>11</v>
      </c>
      <c r="B14" s="7" t="s">
        <v>74</v>
      </c>
      <c r="C14" s="7">
        <v>4.03</v>
      </c>
      <c r="D14" s="7">
        <v>3000</v>
      </c>
      <c r="E14" s="7">
        <v>12090</v>
      </c>
      <c r="F14" s="7"/>
    </row>
    <row r="15" s="11" customFormat="1" ht="27" customHeight="1" spans="1:6">
      <c r="A15" s="15">
        <v>12</v>
      </c>
      <c r="B15" s="7" t="s">
        <v>75</v>
      </c>
      <c r="C15" s="7">
        <v>5.3</v>
      </c>
      <c r="D15" s="7">
        <v>3000</v>
      </c>
      <c r="E15" s="7">
        <v>15900</v>
      </c>
      <c r="F15" s="7"/>
    </row>
    <row r="16" s="11" customFormat="1" ht="27" customHeight="1" spans="1:6">
      <c r="A16" s="15">
        <v>13</v>
      </c>
      <c r="B16" s="7" t="s">
        <v>76</v>
      </c>
      <c r="C16" s="7">
        <v>5.3</v>
      </c>
      <c r="D16" s="7">
        <v>3000</v>
      </c>
      <c r="E16" s="7">
        <v>15900</v>
      </c>
      <c r="F16" s="7"/>
    </row>
    <row r="17" s="11" customFormat="1" ht="27" customHeight="1" spans="1:6">
      <c r="A17" s="15">
        <v>14</v>
      </c>
      <c r="B17" s="7" t="s">
        <v>77</v>
      </c>
      <c r="C17" s="7">
        <v>9.5</v>
      </c>
      <c r="D17" s="7">
        <v>3000</v>
      </c>
      <c r="E17" s="7">
        <v>28500</v>
      </c>
      <c r="F17" s="7"/>
    </row>
    <row r="18" s="11" customFormat="1" ht="27" customHeight="1" spans="1:6">
      <c r="A18" s="15">
        <v>15</v>
      </c>
      <c r="B18" s="7" t="s">
        <v>78</v>
      </c>
      <c r="C18" s="7">
        <v>4.22</v>
      </c>
      <c r="D18" s="7">
        <v>3000</v>
      </c>
      <c r="E18" s="7">
        <v>12660</v>
      </c>
      <c r="F18" s="7"/>
    </row>
    <row r="19" s="11" customFormat="1" ht="27" customHeight="1" spans="1:6">
      <c r="A19" s="15">
        <v>16</v>
      </c>
      <c r="B19" s="7" t="s">
        <v>79</v>
      </c>
      <c r="C19" s="7">
        <v>4.2</v>
      </c>
      <c r="D19" s="7">
        <v>3000</v>
      </c>
      <c r="E19" s="7">
        <v>12600</v>
      </c>
      <c r="F19" s="7"/>
    </row>
    <row r="20" s="11" customFormat="1" ht="27" customHeight="1" spans="1:6">
      <c r="A20" s="15">
        <v>17</v>
      </c>
      <c r="B20" s="7" t="s">
        <v>80</v>
      </c>
      <c r="C20" s="7">
        <v>10.4</v>
      </c>
      <c r="D20" s="7">
        <v>3000</v>
      </c>
      <c r="E20" s="7">
        <v>31200</v>
      </c>
      <c r="F20" s="7"/>
    </row>
    <row r="21" s="11" customFormat="1" ht="27" customHeight="1" spans="1:6">
      <c r="A21" s="15">
        <v>18</v>
      </c>
      <c r="B21" s="7" t="s">
        <v>81</v>
      </c>
      <c r="C21" s="7">
        <v>2.4</v>
      </c>
      <c r="D21" s="7">
        <v>3000</v>
      </c>
      <c r="E21" s="7">
        <v>7200</v>
      </c>
      <c r="F21" s="7"/>
    </row>
    <row r="22" s="11" customFormat="1" ht="27" customHeight="1" spans="1:6">
      <c r="A22" s="15">
        <v>19</v>
      </c>
      <c r="B22" s="7" t="s">
        <v>82</v>
      </c>
      <c r="C22" s="7">
        <v>9.71</v>
      </c>
      <c r="D22" s="7">
        <v>3000</v>
      </c>
      <c r="E22" s="7">
        <v>29130</v>
      </c>
      <c r="F22" s="7"/>
    </row>
    <row r="23" s="11" customFormat="1" ht="27" customHeight="1" spans="1:6">
      <c r="A23" s="15">
        <v>20</v>
      </c>
      <c r="B23" s="7" t="s">
        <v>83</v>
      </c>
      <c r="C23" s="7">
        <v>8.4</v>
      </c>
      <c r="D23" s="7">
        <v>3000</v>
      </c>
      <c r="E23" s="7">
        <v>25200</v>
      </c>
      <c r="F23" s="7"/>
    </row>
    <row r="24" s="11" customFormat="1" ht="27" customHeight="1" spans="1:6">
      <c r="A24" s="15">
        <v>21</v>
      </c>
      <c r="B24" s="7" t="s">
        <v>84</v>
      </c>
      <c r="C24" s="7">
        <v>8.7</v>
      </c>
      <c r="D24" s="7">
        <v>3000</v>
      </c>
      <c r="E24" s="7">
        <v>26100</v>
      </c>
      <c r="F24" s="7"/>
    </row>
    <row r="25" s="11" customFormat="1" ht="27" customHeight="1" spans="1:6">
      <c r="A25" s="15" t="s">
        <v>43</v>
      </c>
      <c r="B25" s="7"/>
      <c r="C25" s="16">
        <f>SUM(C4:C24)</f>
        <v>150</v>
      </c>
      <c r="D25" s="7"/>
      <c r="E25" s="7">
        <f>SUM(E4:E24)</f>
        <v>450000</v>
      </c>
      <c r="F25" s="7"/>
    </row>
    <row r="26" s="11" customFormat="1" ht="20" customHeight="1" spans="1:6">
      <c r="A26" s="19"/>
      <c r="B26" s="3"/>
      <c r="C26" s="3"/>
      <c r="D26" s="3"/>
      <c r="E26" s="3"/>
      <c r="F26" s="3"/>
    </row>
    <row r="27" s="11" customFormat="1" ht="29" customHeight="1" spans="1:6">
      <c r="A27" s="19"/>
      <c r="B27" s="3"/>
      <c r="C27" s="3"/>
      <c r="D27" s="3"/>
      <c r="E27" s="3"/>
      <c r="F27" s="3"/>
    </row>
  </sheetData>
  <mergeCells count="3">
    <mergeCell ref="A1:F1"/>
    <mergeCell ref="A2:F2"/>
    <mergeCell ref="A25:B25"/>
  </mergeCells>
  <pageMargins left="0.629861111111111" right="0.590277777777778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1" sqref="A1:F12"/>
    </sheetView>
  </sheetViews>
  <sheetFormatPr defaultColWidth="9" defaultRowHeight="13.5" outlineLevelCol="5"/>
  <cols>
    <col min="1" max="1" width="7.875" style="3" customWidth="1"/>
    <col min="2" max="2" width="19.375" style="3" customWidth="1"/>
    <col min="3" max="3" width="17.625" style="3" customWidth="1"/>
    <col min="4" max="5" width="18" style="3" customWidth="1"/>
    <col min="6" max="6" width="12.375" style="3" customWidth="1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s="11" customFormat="1" ht="35" customHeight="1" spans="1:6">
      <c r="A2" s="14" t="s">
        <v>85</v>
      </c>
      <c r="B2" s="14"/>
      <c r="C2" s="14"/>
      <c r="D2" s="14"/>
      <c r="E2" s="14"/>
      <c r="F2" s="14"/>
    </row>
    <row r="3" s="11" customFormat="1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1" customFormat="1" ht="35" customHeight="1" spans="1:6">
      <c r="A4" s="7">
        <v>1</v>
      </c>
      <c r="B4" s="7" t="s">
        <v>86</v>
      </c>
      <c r="C4" s="7">
        <v>10.19</v>
      </c>
      <c r="D4" s="7">
        <v>2000</v>
      </c>
      <c r="E4" s="7">
        <v>20380</v>
      </c>
      <c r="F4" s="7"/>
    </row>
    <row r="5" s="17" customFormat="1" ht="35" customHeight="1" spans="1:6">
      <c r="A5" s="7">
        <v>2</v>
      </c>
      <c r="B5" s="7" t="s">
        <v>87</v>
      </c>
      <c r="C5" s="7">
        <v>7.35</v>
      </c>
      <c r="D5" s="7">
        <v>2000</v>
      </c>
      <c r="E5" s="7">
        <v>14700</v>
      </c>
      <c r="F5" s="18"/>
    </row>
    <row r="6" s="11" customFormat="1" ht="35" customHeight="1" spans="1:6">
      <c r="A6" s="7">
        <v>3</v>
      </c>
      <c r="B6" s="7" t="s">
        <v>88</v>
      </c>
      <c r="C6" s="7">
        <v>6</v>
      </c>
      <c r="D6" s="7">
        <v>2000</v>
      </c>
      <c r="E6" s="7">
        <v>12000</v>
      </c>
      <c r="F6" s="7"/>
    </row>
    <row r="7" s="11" customFormat="1" ht="35" customHeight="1" spans="1:6">
      <c r="A7" s="7">
        <v>4</v>
      </c>
      <c r="B7" s="7" t="s">
        <v>89</v>
      </c>
      <c r="C7" s="7">
        <v>8.6</v>
      </c>
      <c r="D7" s="7">
        <v>2000</v>
      </c>
      <c r="E7" s="7">
        <v>17200</v>
      </c>
      <c r="F7" s="7"/>
    </row>
    <row r="8" s="11" customFormat="1" ht="35" customHeight="1" spans="1:6">
      <c r="A8" s="7">
        <v>5</v>
      </c>
      <c r="B8" s="7" t="s">
        <v>90</v>
      </c>
      <c r="C8" s="7">
        <v>6</v>
      </c>
      <c r="D8" s="7">
        <v>2000</v>
      </c>
      <c r="E8" s="7">
        <v>12000</v>
      </c>
      <c r="F8" s="7"/>
    </row>
    <row r="9" s="11" customFormat="1" ht="35" customHeight="1" spans="1:6">
      <c r="A9" s="7">
        <v>6</v>
      </c>
      <c r="B9" s="7" t="s">
        <v>91</v>
      </c>
      <c r="C9" s="7">
        <v>3.9</v>
      </c>
      <c r="D9" s="7">
        <v>2000</v>
      </c>
      <c r="E9" s="7">
        <v>7800</v>
      </c>
      <c r="F9" s="7"/>
    </row>
    <row r="10" s="11" customFormat="1" ht="35" customHeight="1" spans="1:6">
      <c r="A10" s="7">
        <v>7</v>
      </c>
      <c r="B10" s="7" t="s">
        <v>92</v>
      </c>
      <c r="C10" s="7">
        <v>9.93</v>
      </c>
      <c r="D10" s="7">
        <v>2000</v>
      </c>
      <c r="E10" s="7">
        <v>19860</v>
      </c>
      <c r="F10" s="7"/>
    </row>
    <row r="11" s="11" customFormat="1" ht="35" customHeight="1" spans="1:6">
      <c r="A11" s="7">
        <v>8</v>
      </c>
      <c r="B11" s="7" t="s">
        <v>93</v>
      </c>
      <c r="C11" s="7">
        <v>5.18</v>
      </c>
      <c r="D11" s="7">
        <v>2000</v>
      </c>
      <c r="E11" s="7">
        <v>10360</v>
      </c>
      <c r="F11" s="7"/>
    </row>
    <row r="12" s="11" customFormat="1" ht="35" customHeight="1" spans="1:6">
      <c r="A12" s="7" t="s">
        <v>43</v>
      </c>
      <c r="B12" s="7"/>
      <c r="C12" s="16">
        <f>SUM(C4:C11)</f>
        <v>57.15</v>
      </c>
      <c r="D12" s="7"/>
      <c r="E12" s="7">
        <f>SUM(E4:E11)</f>
        <v>114300</v>
      </c>
      <c r="F12" s="7"/>
    </row>
    <row r="13" s="11" customFormat="1" ht="20" customHeight="1" spans="1:6">
      <c r="A13" s="3"/>
      <c r="B13" s="3"/>
      <c r="C13" s="3"/>
      <c r="D13" s="3"/>
      <c r="E13" s="3"/>
      <c r="F13" s="3"/>
    </row>
    <row r="14" s="11" customFormat="1" ht="29" customHeight="1" spans="1:6">
      <c r="A14" s="3"/>
      <c r="B14" s="3"/>
      <c r="C14" s="3"/>
      <c r="D14" s="3"/>
      <c r="E14" s="3"/>
      <c r="F14" s="3"/>
    </row>
  </sheetData>
  <mergeCells count="3">
    <mergeCell ref="A1:F1"/>
    <mergeCell ref="A2:F2"/>
    <mergeCell ref="A12:B12"/>
  </mergeCells>
  <pageMargins left="0.550694444444444" right="0.550694444444444" top="1.22013888888889" bottom="1.22013888888889" header="0.629861111111111" footer="0.62986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:F10"/>
    </sheetView>
  </sheetViews>
  <sheetFormatPr defaultColWidth="9" defaultRowHeight="13.5" outlineLevelCol="5"/>
  <cols>
    <col min="1" max="1" width="8.25" style="3" customWidth="1"/>
    <col min="2" max="5" width="17.375" style="3" customWidth="1"/>
    <col min="6" max="6" width="12.375" style="3" customWidth="1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s="11" customFormat="1" ht="35" customHeight="1" spans="1:6">
      <c r="A2" s="14" t="s">
        <v>94</v>
      </c>
      <c r="B2" s="14"/>
      <c r="C2" s="14"/>
      <c r="D2" s="14"/>
      <c r="E2" s="14"/>
      <c r="F2" s="14"/>
    </row>
    <row r="3" s="11" customFormat="1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1" customFormat="1" ht="40" customHeight="1" spans="1:6">
      <c r="A4" s="7">
        <v>1</v>
      </c>
      <c r="B4" s="7" t="s">
        <v>95</v>
      </c>
      <c r="C4" s="7">
        <v>6.05</v>
      </c>
      <c r="D4" s="7">
        <v>2500</v>
      </c>
      <c r="E4" s="7">
        <f t="shared" ref="E4:E9" si="0">C4*D4</f>
        <v>15125</v>
      </c>
      <c r="F4" s="7"/>
    </row>
    <row r="5" s="12" customFormat="1" ht="40" customHeight="1" spans="1:6">
      <c r="A5" s="7">
        <v>2</v>
      </c>
      <c r="B5" s="15" t="s">
        <v>96</v>
      </c>
      <c r="C5" s="15">
        <v>5.83</v>
      </c>
      <c r="D5" s="15">
        <v>2500</v>
      </c>
      <c r="E5" s="15">
        <f t="shared" si="0"/>
        <v>14575</v>
      </c>
      <c r="F5" s="15"/>
    </row>
    <row r="6" s="11" customFormat="1" ht="40" customHeight="1" spans="1:6">
      <c r="A6" s="7">
        <v>3</v>
      </c>
      <c r="B6" s="7" t="s">
        <v>97</v>
      </c>
      <c r="C6" s="7">
        <v>6.38</v>
      </c>
      <c r="D6" s="7">
        <v>2500</v>
      </c>
      <c r="E6" s="7">
        <f t="shared" si="0"/>
        <v>15950</v>
      </c>
      <c r="F6" s="7"/>
    </row>
    <row r="7" s="11" customFormat="1" ht="40" customHeight="1" spans="1:6">
      <c r="A7" s="7">
        <v>4</v>
      </c>
      <c r="B7" s="7" t="s">
        <v>98</v>
      </c>
      <c r="C7" s="7">
        <v>6</v>
      </c>
      <c r="D7" s="7">
        <v>2500</v>
      </c>
      <c r="E7" s="7">
        <f t="shared" si="0"/>
        <v>15000</v>
      </c>
      <c r="F7" s="7"/>
    </row>
    <row r="8" s="11" customFormat="1" ht="40" customHeight="1" spans="1:6">
      <c r="A8" s="7">
        <v>5</v>
      </c>
      <c r="B8" s="7" t="s">
        <v>99</v>
      </c>
      <c r="C8" s="7">
        <v>19.58</v>
      </c>
      <c r="D8" s="7">
        <v>2500</v>
      </c>
      <c r="E8" s="7">
        <f t="shared" si="0"/>
        <v>48950</v>
      </c>
      <c r="F8" s="7"/>
    </row>
    <row r="9" s="11" customFormat="1" ht="40" customHeight="1" spans="1:6">
      <c r="A9" s="7">
        <v>6</v>
      </c>
      <c r="B9" s="7" t="s">
        <v>100</v>
      </c>
      <c r="C9" s="7">
        <v>8.1</v>
      </c>
      <c r="D9" s="7">
        <v>2500</v>
      </c>
      <c r="E9" s="7">
        <f t="shared" si="0"/>
        <v>20250</v>
      </c>
      <c r="F9" s="7"/>
    </row>
    <row r="10" s="11" customFormat="1" ht="40" customHeight="1" spans="1:6">
      <c r="A10" s="7" t="s">
        <v>43</v>
      </c>
      <c r="B10" s="7"/>
      <c r="C10" s="16">
        <f>SUM(C4:C9)</f>
        <v>51.94</v>
      </c>
      <c r="D10" s="7"/>
      <c r="E10" s="7">
        <f>SUM(E4:E9)</f>
        <v>129850</v>
      </c>
      <c r="F10" s="7"/>
    </row>
    <row r="11" s="11" customFormat="1" ht="20" customHeight="1" spans="1:6">
      <c r="A11" s="3"/>
      <c r="B11" s="3"/>
      <c r="C11" s="3"/>
      <c r="D11" s="3"/>
      <c r="E11" s="3"/>
      <c r="F11" s="3"/>
    </row>
    <row r="12" s="11" customFormat="1" ht="29" customHeight="1" spans="1:6">
      <c r="A12" s="3"/>
      <c r="B12" s="3"/>
      <c r="C12" s="3"/>
      <c r="D12" s="3"/>
      <c r="E12" s="3"/>
      <c r="F12" s="3"/>
    </row>
  </sheetData>
  <mergeCells count="3">
    <mergeCell ref="A1:F1"/>
    <mergeCell ref="A2:F2"/>
    <mergeCell ref="A10:B10"/>
  </mergeCells>
  <pageMargins left="0.590277777777778" right="0.39305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:F13"/>
    </sheetView>
  </sheetViews>
  <sheetFormatPr defaultColWidth="9" defaultRowHeight="13.5" outlineLevelCol="5"/>
  <cols>
    <col min="1" max="1" width="8.375" style="3" customWidth="1"/>
    <col min="2" max="2" width="12.5" style="3" customWidth="1"/>
    <col min="3" max="5" width="19" style="3" customWidth="1"/>
    <col min="6" max="6" width="12.375" style="3" customWidth="1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s="11" customFormat="1" ht="35" customHeight="1" spans="1:6">
      <c r="A2" s="14" t="s">
        <v>101</v>
      </c>
      <c r="B2" s="14"/>
      <c r="C2" s="14"/>
      <c r="D2" s="14"/>
      <c r="E2" s="14"/>
      <c r="F2" s="14"/>
    </row>
    <row r="3" s="11" customFormat="1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1" customFormat="1" ht="33" customHeight="1" spans="1:6">
      <c r="A4" s="7">
        <v>1</v>
      </c>
      <c r="B4" s="7" t="s">
        <v>102</v>
      </c>
      <c r="C4" s="7">
        <v>5.54</v>
      </c>
      <c r="D4" s="7">
        <v>2000</v>
      </c>
      <c r="E4" s="7">
        <f>C4*D4</f>
        <v>11080</v>
      </c>
      <c r="F4" s="7"/>
    </row>
    <row r="5" s="12" customFormat="1" ht="33" customHeight="1" spans="1:6">
      <c r="A5" s="15">
        <v>2</v>
      </c>
      <c r="B5" s="15" t="s">
        <v>103</v>
      </c>
      <c r="C5" s="15">
        <v>4.91</v>
      </c>
      <c r="D5" s="7">
        <v>2000</v>
      </c>
      <c r="E5" s="7">
        <f t="shared" ref="E5:E12" si="0">C5*D5</f>
        <v>9820</v>
      </c>
      <c r="F5" s="15"/>
    </row>
    <row r="6" s="11" customFormat="1" ht="33" customHeight="1" spans="1:6">
      <c r="A6" s="7">
        <v>3</v>
      </c>
      <c r="B6" s="7" t="s">
        <v>104</v>
      </c>
      <c r="C6" s="7">
        <v>4.95</v>
      </c>
      <c r="D6" s="7">
        <v>2000</v>
      </c>
      <c r="E6" s="7">
        <f t="shared" si="0"/>
        <v>9900</v>
      </c>
      <c r="F6" s="7"/>
    </row>
    <row r="7" s="11" customFormat="1" ht="33" customHeight="1" spans="1:6">
      <c r="A7" s="7">
        <v>4</v>
      </c>
      <c r="B7" s="7" t="s">
        <v>105</v>
      </c>
      <c r="C7" s="7">
        <v>5.27</v>
      </c>
      <c r="D7" s="7">
        <v>2000</v>
      </c>
      <c r="E7" s="7">
        <f t="shared" si="0"/>
        <v>10540</v>
      </c>
      <c r="F7" s="7"/>
    </row>
    <row r="8" s="11" customFormat="1" ht="33" customHeight="1" spans="1:6">
      <c r="A8" s="7">
        <v>5</v>
      </c>
      <c r="B8" s="7" t="s">
        <v>106</v>
      </c>
      <c r="C8" s="7">
        <v>5.13</v>
      </c>
      <c r="D8" s="7">
        <v>2000</v>
      </c>
      <c r="E8" s="7">
        <f t="shared" si="0"/>
        <v>10260</v>
      </c>
      <c r="F8" s="7"/>
    </row>
    <row r="9" s="11" customFormat="1" ht="33" customHeight="1" spans="1:6">
      <c r="A9" s="7">
        <v>6</v>
      </c>
      <c r="B9" s="7" t="s">
        <v>107</v>
      </c>
      <c r="C9" s="7">
        <v>5.5</v>
      </c>
      <c r="D9" s="7">
        <v>2000</v>
      </c>
      <c r="E9" s="7">
        <f t="shared" si="0"/>
        <v>11000</v>
      </c>
      <c r="F9" s="7"/>
    </row>
    <row r="10" s="11" customFormat="1" ht="33" customHeight="1" spans="1:6">
      <c r="A10" s="7">
        <v>7</v>
      </c>
      <c r="B10" s="7" t="s">
        <v>108</v>
      </c>
      <c r="C10" s="7">
        <v>4.9</v>
      </c>
      <c r="D10" s="7">
        <v>2000</v>
      </c>
      <c r="E10" s="7">
        <f t="shared" si="0"/>
        <v>9800</v>
      </c>
      <c r="F10" s="7"/>
    </row>
    <row r="11" s="11" customFormat="1" ht="33" customHeight="1" spans="1:6">
      <c r="A11" s="7">
        <v>8</v>
      </c>
      <c r="B11" s="7" t="s">
        <v>109</v>
      </c>
      <c r="C11" s="7">
        <v>7.5</v>
      </c>
      <c r="D11" s="7">
        <v>2000</v>
      </c>
      <c r="E11" s="7">
        <f t="shared" si="0"/>
        <v>15000</v>
      </c>
      <c r="F11" s="7"/>
    </row>
    <row r="12" s="11" customFormat="1" ht="33" customHeight="1" spans="1:6">
      <c r="A12" s="7">
        <v>9</v>
      </c>
      <c r="B12" s="7" t="s">
        <v>110</v>
      </c>
      <c r="C12" s="7">
        <v>1.72</v>
      </c>
      <c r="D12" s="7">
        <v>2000</v>
      </c>
      <c r="E12" s="7">
        <f t="shared" si="0"/>
        <v>3440</v>
      </c>
      <c r="F12" s="7"/>
    </row>
    <row r="13" s="11" customFormat="1" ht="33" customHeight="1" spans="1:6">
      <c r="A13" s="7" t="s">
        <v>43</v>
      </c>
      <c r="B13" s="7"/>
      <c r="C13" s="16">
        <f>SUM(C4:C12)</f>
        <v>45.42</v>
      </c>
      <c r="D13" s="7"/>
      <c r="E13" s="7">
        <f>SUM(E4:E12)</f>
        <v>90840</v>
      </c>
      <c r="F13" s="7"/>
    </row>
    <row r="14" s="11" customFormat="1" ht="20" customHeight="1" spans="1:6">
      <c r="A14" s="3"/>
      <c r="B14" s="3"/>
      <c r="C14" s="3"/>
      <c r="D14" s="3"/>
      <c r="E14" s="3"/>
      <c r="F14" s="3"/>
    </row>
    <row r="15" s="11" customFormat="1" ht="29" customHeight="1" spans="1:6">
      <c r="A15" s="3"/>
      <c r="B15" s="3"/>
      <c r="C15" s="3"/>
      <c r="D15" s="3"/>
      <c r="E15" s="3"/>
      <c r="F15" s="3"/>
    </row>
  </sheetData>
  <mergeCells count="3">
    <mergeCell ref="A1:F1"/>
    <mergeCell ref="A2:F2"/>
    <mergeCell ref="A13:B13"/>
  </mergeCells>
  <pageMargins left="0.747916666666667" right="0.550694444444444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" sqref="A1:F11"/>
    </sheetView>
  </sheetViews>
  <sheetFormatPr defaultColWidth="9" defaultRowHeight="13.5" outlineLevelCol="5"/>
  <cols>
    <col min="1" max="1" width="8.375" style="3" customWidth="1"/>
    <col min="2" max="2" width="15.25" style="3" customWidth="1"/>
    <col min="3" max="5" width="18.25" style="3" customWidth="1"/>
    <col min="6" max="6" width="12.375" style="3" customWidth="1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s="11" customFormat="1" ht="35" customHeight="1" spans="1:6">
      <c r="A2" s="14" t="s">
        <v>111</v>
      </c>
      <c r="B2" s="14"/>
      <c r="C2" s="14"/>
      <c r="D2" s="14"/>
      <c r="E2" s="14"/>
      <c r="F2" s="14"/>
    </row>
    <row r="3" s="11" customFormat="1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1" customFormat="1" ht="33" customHeight="1" spans="1:6">
      <c r="A4" s="7">
        <v>1</v>
      </c>
      <c r="B4" s="7" t="s">
        <v>112</v>
      </c>
      <c r="C4" s="7">
        <v>5.93</v>
      </c>
      <c r="D4" s="7">
        <v>2000</v>
      </c>
      <c r="E4" s="7">
        <f>C4*D4</f>
        <v>11860</v>
      </c>
      <c r="F4" s="7"/>
    </row>
    <row r="5" s="12" customFormat="1" ht="33" customHeight="1" spans="1:6">
      <c r="A5" s="7">
        <v>2</v>
      </c>
      <c r="B5" s="15" t="s">
        <v>113</v>
      </c>
      <c r="C5" s="15">
        <v>5.94</v>
      </c>
      <c r="D5" s="7">
        <v>2000</v>
      </c>
      <c r="E5" s="7">
        <f t="shared" ref="E5:E11" si="0">C5*D5</f>
        <v>11880</v>
      </c>
      <c r="F5" s="15"/>
    </row>
    <row r="6" s="11" customFormat="1" ht="33" customHeight="1" spans="1:6">
      <c r="A6" s="7">
        <v>3</v>
      </c>
      <c r="B6" s="7" t="s">
        <v>114</v>
      </c>
      <c r="C6" s="7">
        <v>5.94</v>
      </c>
      <c r="D6" s="7">
        <v>2000</v>
      </c>
      <c r="E6" s="7">
        <f t="shared" si="0"/>
        <v>11880</v>
      </c>
      <c r="F6" s="7"/>
    </row>
    <row r="7" s="11" customFormat="1" ht="33" customHeight="1" spans="1:6">
      <c r="A7" s="7">
        <v>4</v>
      </c>
      <c r="B7" s="7" t="s">
        <v>115</v>
      </c>
      <c r="C7" s="7">
        <v>5.94</v>
      </c>
      <c r="D7" s="7">
        <v>2000</v>
      </c>
      <c r="E7" s="7">
        <f t="shared" si="0"/>
        <v>11880</v>
      </c>
      <c r="F7" s="7"/>
    </row>
    <row r="8" s="11" customFormat="1" ht="33" customHeight="1" spans="1:6">
      <c r="A8" s="7">
        <v>5</v>
      </c>
      <c r="B8" s="7" t="s">
        <v>116</v>
      </c>
      <c r="C8" s="7">
        <v>6.5</v>
      </c>
      <c r="D8" s="7">
        <v>2000</v>
      </c>
      <c r="E8" s="7">
        <f t="shared" si="0"/>
        <v>13000</v>
      </c>
      <c r="F8" s="7"/>
    </row>
    <row r="9" s="11" customFormat="1" ht="33" customHeight="1" spans="1:6">
      <c r="A9" s="7">
        <v>6</v>
      </c>
      <c r="B9" s="7" t="s">
        <v>117</v>
      </c>
      <c r="C9" s="7">
        <v>6.5</v>
      </c>
      <c r="D9" s="7">
        <v>2000</v>
      </c>
      <c r="E9" s="7">
        <f t="shared" si="0"/>
        <v>13000</v>
      </c>
      <c r="F9" s="7"/>
    </row>
    <row r="10" s="11" customFormat="1" ht="33" customHeight="1" spans="1:6">
      <c r="A10" s="7">
        <v>7</v>
      </c>
      <c r="B10" s="7" t="s">
        <v>100</v>
      </c>
      <c r="C10" s="7">
        <v>6.5</v>
      </c>
      <c r="D10" s="7">
        <v>2000</v>
      </c>
      <c r="E10" s="7">
        <f t="shared" si="0"/>
        <v>13000</v>
      </c>
      <c r="F10" s="7"/>
    </row>
    <row r="11" s="11" customFormat="1" ht="33" customHeight="1" spans="1:6">
      <c r="A11" s="7" t="s">
        <v>43</v>
      </c>
      <c r="B11" s="7" t="s">
        <v>100</v>
      </c>
      <c r="C11" s="16">
        <f>SUM(C4:C10)</f>
        <v>43.25</v>
      </c>
      <c r="D11" s="7">
        <v>2000</v>
      </c>
      <c r="E11" s="7">
        <f t="shared" si="0"/>
        <v>86500</v>
      </c>
      <c r="F11" s="7"/>
    </row>
    <row r="12" s="11" customFormat="1" ht="20" customHeight="1" spans="1:6">
      <c r="A12" s="3"/>
      <c r="B12" s="3"/>
      <c r="C12" s="3"/>
      <c r="D12" s="3"/>
      <c r="E12" s="3"/>
      <c r="F12" s="3"/>
    </row>
    <row r="13" s="11" customFormat="1" ht="29" customHeight="1" spans="1:6">
      <c r="A13" s="3"/>
      <c r="B13" s="3"/>
      <c r="C13" s="3"/>
      <c r="D13" s="3"/>
      <c r="E13" s="3"/>
      <c r="F13" s="3"/>
    </row>
  </sheetData>
  <mergeCells count="3">
    <mergeCell ref="A1:F1"/>
    <mergeCell ref="A2:F2"/>
    <mergeCell ref="A11:B11"/>
  </mergeCells>
  <pageMargins left="0.354166666666667" right="0.393055555555556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3" sqref="C13"/>
    </sheetView>
  </sheetViews>
  <sheetFormatPr defaultColWidth="9" defaultRowHeight="13.5" outlineLevelCol="5"/>
  <cols>
    <col min="1" max="1" width="8.375" style="3" customWidth="1"/>
    <col min="2" max="2" width="15.25" style="3" customWidth="1"/>
    <col min="3" max="5" width="18.25" style="3" customWidth="1"/>
    <col min="6" max="6" width="12.375" style="3" customWidth="1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s="11" customFormat="1" ht="31" customHeight="1" spans="1:6">
      <c r="A2" s="14" t="s">
        <v>118</v>
      </c>
      <c r="B2" s="14"/>
      <c r="C2" s="14"/>
      <c r="D2" s="14"/>
      <c r="E2" s="14"/>
      <c r="F2" s="14"/>
    </row>
    <row r="3" s="11" customFormat="1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1" customFormat="1" ht="40" customHeight="1" spans="1:6">
      <c r="A4" s="7">
        <v>1</v>
      </c>
      <c r="B4" s="7" t="s">
        <v>119</v>
      </c>
      <c r="C4" s="7">
        <v>7</v>
      </c>
      <c r="D4" s="7">
        <v>2000</v>
      </c>
      <c r="E4" s="7">
        <f t="shared" ref="E4:E9" si="0">C4*D4</f>
        <v>14000</v>
      </c>
      <c r="F4" s="7"/>
    </row>
    <row r="5" s="12" customFormat="1" ht="40" customHeight="1" spans="1:6">
      <c r="A5" s="15">
        <v>2</v>
      </c>
      <c r="B5" s="15" t="s">
        <v>120</v>
      </c>
      <c r="C5" s="15">
        <v>8</v>
      </c>
      <c r="D5" s="7">
        <v>2000</v>
      </c>
      <c r="E5" s="7">
        <f t="shared" si="0"/>
        <v>16000</v>
      </c>
      <c r="F5" s="15"/>
    </row>
    <row r="6" s="11" customFormat="1" ht="40" customHeight="1" spans="1:6">
      <c r="A6" s="7">
        <v>3</v>
      </c>
      <c r="B6" s="7" t="s">
        <v>121</v>
      </c>
      <c r="C6" s="7">
        <v>6</v>
      </c>
      <c r="D6" s="7">
        <v>2000</v>
      </c>
      <c r="E6" s="7">
        <f t="shared" si="0"/>
        <v>12000</v>
      </c>
      <c r="F6" s="7"/>
    </row>
    <row r="7" s="11" customFormat="1" ht="40" customHeight="1" spans="1:6">
      <c r="A7" s="7">
        <v>4</v>
      </c>
      <c r="B7" s="7" t="s">
        <v>122</v>
      </c>
      <c r="C7" s="7">
        <v>6</v>
      </c>
      <c r="D7" s="7">
        <v>2000</v>
      </c>
      <c r="E7" s="7">
        <f t="shared" si="0"/>
        <v>12000</v>
      </c>
      <c r="F7" s="7"/>
    </row>
    <row r="8" s="11" customFormat="1" ht="40" customHeight="1" spans="1:6">
      <c r="A8" s="7">
        <v>5</v>
      </c>
      <c r="B8" s="7" t="s">
        <v>123</v>
      </c>
      <c r="C8" s="7">
        <v>5</v>
      </c>
      <c r="D8" s="7">
        <v>2000</v>
      </c>
      <c r="E8" s="7">
        <f t="shared" si="0"/>
        <v>10000</v>
      </c>
      <c r="F8" s="7"/>
    </row>
    <row r="9" s="11" customFormat="1" ht="40" customHeight="1" spans="1:6">
      <c r="A9" s="7">
        <v>6</v>
      </c>
      <c r="B9" s="7" t="s">
        <v>124</v>
      </c>
      <c r="C9" s="7">
        <v>3.11</v>
      </c>
      <c r="D9" s="7">
        <v>2000</v>
      </c>
      <c r="E9" s="7">
        <f t="shared" si="0"/>
        <v>6220</v>
      </c>
      <c r="F9" s="7"/>
    </row>
    <row r="10" s="11" customFormat="1" ht="40" customHeight="1" spans="1:6">
      <c r="A10" s="7" t="s">
        <v>43</v>
      </c>
      <c r="B10" s="7"/>
      <c r="C10" s="16">
        <f>SUM(C4:C9)</f>
        <v>35.11</v>
      </c>
      <c r="D10" s="7"/>
      <c r="E10" s="7">
        <f>SUM(E4:E9)</f>
        <v>70220</v>
      </c>
      <c r="F10" s="7"/>
    </row>
    <row r="11" s="11" customFormat="1" ht="20" customHeight="1" spans="1:6">
      <c r="A11" s="3"/>
      <c r="B11" s="3"/>
      <c r="C11" s="3"/>
      <c r="D11" s="3"/>
      <c r="E11" s="3"/>
      <c r="F11" s="3"/>
    </row>
    <row r="12" s="11" customFormat="1" ht="29" customHeight="1" spans="1:6">
      <c r="A12" s="3"/>
      <c r="B12" s="3"/>
      <c r="C12" s="3"/>
      <c r="D12" s="3"/>
      <c r="E12" s="3"/>
      <c r="F12" s="3"/>
    </row>
  </sheetData>
  <mergeCells count="3">
    <mergeCell ref="A1:F1"/>
    <mergeCell ref="A2:F2"/>
    <mergeCell ref="A10:B10"/>
  </mergeCells>
  <pageMargins left="0.590277777777778" right="0.590277777777778" top="0.472222222222222" bottom="0.550694444444444" header="0.275" footer="0.354166666666667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E5" sqref="E5"/>
    </sheetView>
  </sheetViews>
  <sheetFormatPr defaultColWidth="9" defaultRowHeight="13.5" outlineLevelRow="7"/>
  <cols>
    <col min="1" max="1" width="4.625" style="3" customWidth="1"/>
    <col min="2" max="2" width="10.625" style="3" customWidth="1"/>
    <col min="3" max="3" width="10.5" style="3" customWidth="1"/>
    <col min="4" max="4" width="21.125" style="3" customWidth="1"/>
    <col min="5" max="5" width="8.625" style="3" customWidth="1"/>
    <col min="6" max="6" width="9.25" style="3" customWidth="1"/>
    <col min="7" max="7" width="8.625" style="3" customWidth="1"/>
    <col min="8" max="8" width="9.25" style="3" customWidth="1"/>
    <col min="9" max="9" width="12" style="3" customWidth="1"/>
    <col min="10" max="10" width="20.625" style="3" customWidth="1"/>
    <col min="11" max="11" width="13.5" style="3" customWidth="1"/>
    <col min="12" max="13" width="9" style="3"/>
  </cols>
  <sheetData>
    <row r="1" ht="45" customHeight="1" spans="1:11">
      <c r="A1" s="4" t="s">
        <v>125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ht="36" customHeight="1" spans="1:14">
      <c r="A2" s="6" t="s">
        <v>126</v>
      </c>
      <c r="B2" s="6"/>
      <c r="C2" s="6"/>
      <c r="D2" s="6"/>
      <c r="E2" s="6"/>
      <c r="F2" s="6"/>
      <c r="G2" s="6"/>
      <c r="H2" s="6"/>
      <c r="I2" s="6"/>
      <c r="J2" s="6" t="s">
        <v>127</v>
      </c>
      <c r="K2" s="6"/>
      <c r="L2" s="10"/>
      <c r="M2" s="10"/>
      <c r="N2" s="1"/>
    </row>
    <row r="3" s="1" customFormat="1" ht="65" customHeight="1" spans="1:13">
      <c r="A3" s="7" t="s">
        <v>2</v>
      </c>
      <c r="B3" s="7" t="s">
        <v>128</v>
      </c>
      <c r="C3" s="7" t="s">
        <v>129</v>
      </c>
      <c r="D3" s="7" t="s">
        <v>130</v>
      </c>
      <c r="E3" s="7" t="s">
        <v>131</v>
      </c>
      <c r="F3" s="7" t="s">
        <v>132</v>
      </c>
      <c r="G3" s="7" t="s">
        <v>133</v>
      </c>
      <c r="H3" s="7" t="s">
        <v>6</v>
      </c>
      <c r="I3" s="7" t="s">
        <v>134</v>
      </c>
      <c r="J3" s="7" t="s">
        <v>135</v>
      </c>
      <c r="K3" s="7" t="s">
        <v>136</v>
      </c>
      <c r="L3" s="10"/>
      <c r="M3" s="10"/>
    </row>
    <row r="4" ht="50" customHeight="1" spans="1:14">
      <c r="A4" s="7">
        <v>1</v>
      </c>
      <c r="B4" s="7" t="s">
        <v>137</v>
      </c>
      <c r="C4" s="7"/>
      <c r="D4" s="7"/>
      <c r="E4" s="7"/>
      <c r="F4" s="7"/>
      <c r="G4" s="7"/>
      <c r="H4" s="7"/>
      <c r="I4" s="7"/>
      <c r="J4" s="7"/>
      <c r="K4" s="7"/>
      <c r="L4" s="10"/>
      <c r="M4" s="10"/>
      <c r="N4" s="1"/>
    </row>
    <row r="5" ht="50" customHeight="1" spans="1:11">
      <c r="A5" s="7">
        <v>2</v>
      </c>
      <c r="B5" s="7" t="s">
        <v>138</v>
      </c>
      <c r="C5" s="7"/>
      <c r="D5" s="7"/>
      <c r="E5" s="7"/>
      <c r="F5" s="7"/>
      <c r="G5" s="7"/>
      <c r="H5" s="7"/>
      <c r="I5" s="7"/>
      <c r="J5" s="7"/>
      <c r="K5" s="7"/>
    </row>
    <row r="6" ht="50" customHeight="1" spans="1:11">
      <c r="A6" s="7">
        <v>3</v>
      </c>
      <c r="B6" s="7" t="s">
        <v>139</v>
      </c>
      <c r="C6" s="7"/>
      <c r="D6" s="7"/>
      <c r="E6" s="7"/>
      <c r="F6" s="7"/>
      <c r="G6" s="7"/>
      <c r="H6" s="7"/>
      <c r="I6" s="7"/>
      <c r="J6" s="7"/>
      <c r="K6" s="7"/>
    </row>
    <row r="7" ht="50" customHeight="1" spans="1:11">
      <c r="A7" s="7">
        <v>4</v>
      </c>
      <c r="B7" s="7" t="s">
        <v>140</v>
      </c>
      <c r="C7" s="7"/>
      <c r="D7" s="7"/>
      <c r="E7" s="7"/>
      <c r="F7" s="7"/>
      <c r="G7" s="7"/>
      <c r="H7" s="7"/>
      <c r="I7" s="7"/>
      <c r="J7" s="7"/>
      <c r="K7" s="7"/>
    </row>
    <row r="8" s="2" customFormat="1" ht="29" customHeight="1" spans="1:13">
      <c r="A8" s="8" t="s">
        <v>141</v>
      </c>
      <c r="B8" s="8"/>
      <c r="C8" s="8"/>
      <c r="D8" s="8"/>
      <c r="E8" s="9"/>
      <c r="F8" s="9"/>
      <c r="G8" s="9"/>
      <c r="H8" s="9"/>
      <c r="I8" s="9" t="s">
        <v>142</v>
      </c>
      <c r="J8" s="9"/>
      <c r="K8" s="9"/>
      <c r="L8" s="9"/>
      <c r="M8" s="9"/>
    </row>
  </sheetData>
  <mergeCells count="5">
    <mergeCell ref="A1:K1"/>
    <mergeCell ref="A2:I2"/>
    <mergeCell ref="J2:K2"/>
    <mergeCell ref="A8:D8"/>
    <mergeCell ref="I8:K8"/>
  </mergeCells>
  <pageMargins left="0.75" right="0.75" top="0.786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其他省直机关单位</Company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扎业基地</vt:lpstr>
      <vt:lpstr>明旺</vt:lpstr>
      <vt:lpstr>三力源基地</vt:lpstr>
      <vt:lpstr>南果基地2</vt:lpstr>
      <vt:lpstr>南果基地1</vt:lpstr>
      <vt:lpstr>抱密基地</vt:lpstr>
      <vt:lpstr>三川木棉扎业基地</vt:lpstr>
      <vt:lpstr>三川木棉新基地</vt:lpstr>
      <vt:lpstr>高坡基地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吴斌</dc:creator>
  <cp:lastModifiedBy>化蛹成蝶</cp:lastModifiedBy>
  <dcterms:created xsi:type="dcterms:W3CDTF">2021-12-14T02:42:00Z</dcterms:created>
  <dcterms:modified xsi:type="dcterms:W3CDTF">2023-01-04T07:56:13Z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