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915"/>
  </bookViews>
  <sheets>
    <sheet name="天涯区2024年第二批拟入库项目" sheetId="1" r:id="rId1"/>
  </sheets>
  <definedNames>
    <definedName name="_xlnm.Print_Titles" localSheetId="0">天涯区2024年第二批拟入库项目!$3:3</definedName>
  </definedNames>
  <calcPr calcId="144525" concurrentCalc="0"/>
</workbook>
</file>

<file path=xl/sharedStrings.xml><?xml version="1.0" encoding="utf-8"?>
<sst xmlns="http://schemas.openxmlformats.org/spreadsheetml/2006/main" count="58">
  <si>
    <t>附件</t>
  </si>
  <si>
    <t>三亚市天涯区2024年巩固拓展脱贫攻坚成果同乡村振兴第二批入库项目明细表</t>
  </si>
  <si>
    <t>项目
序号</t>
  </si>
  <si>
    <t>项目类别</t>
  </si>
  <si>
    <t>项目名称</t>
  </si>
  <si>
    <t>建设性质</t>
  </si>
  <si>
    <t>实施
地点</t>
  </si>
  <si>
    <t>建设规模</t>
  </si>
  <si>
    <t>资金规模
（万元）</t>
  </si>
  <si>
    <t>筹资
方式</t>
  </si>
  <si>
    <t>责任单位</t>
  </si>
  <si>
    <t>受益对象</t>
  </si>
  <si>
    <t>绩效目标</t>
  </si>
  <si>
    <t>群众是否参与</t>
  </si>
  <si>
    <t>联农带农富农情况</t>
  </si>
  <si>
    <t>入库
时间</t>
  </si>
  <si>
    <t>时间进度</t>
  </si>
  <si>
    <t>实施
年度</t>
  </si>
  <si>
    <t>申报单位</t>
  </si>
  <si>
    <t>合计</t>
  </si>
  <si>
    <t>一</t>
  </si>
  <si>
    <t>产业项目</t>
  </si>
  <si>
    <t>三亚市天涯区南岛油茶种植产业项目</t>
  </si>
  <si>
    <t>新建</t>
  </si>
  <si>
    <t>天涯区南岛居</t>
  </si>
  <si>
    <t>项目租赁土地约800亩用于油茶种植。</t>
  </si>
  <si>
    <t>财政衔接资金、其他资金</t>
  </si>
  <si>
    <t>天涯区
农业农村局</t>
  </si>
  <si>
    <t>天涯区18个有脱贫人口及监测对象的村集体和全区建档立卡户605户2672人、监测对象44户164人</t>
  </si>
  <si>
    <t>合作期限20年，年均按照投资款收取总额4%固定分红回报。</t>
  </si>
  <si>
    <t>是</t>
  </si>
  <si>
    <t>土地流转、收益分红、就业务工、技术指导</t>
  </si>
  <si>
    <t>水蛟村庭院经济
休闲产业示范项目</t>
  </si>
  <si>
    <t>天涯区水蛟村</t>
  </si>
  <si>
    <t>1.由村集体平台公司统筹规划建设，加强规划引领，加强公共服务配套设施
2.计划投资建设8栋民宿约30间套房。
3.引导社会力量投资合作经营开发民宿，提升民宿服务品质。编制出台天涯区民宿标准，推出“民宿+产品”
4.加强品牌营销，打造天涯区公共品牌。</t>
  </si>
  <si>
    <t>水蛟村1099户5863人，其中监测对象1户3人</t>
  </si>
  <si>
    <t>合作期限15年，年均按照投资款收取总额5%固定分红回报。</t>
  </si>
  <si>
    <t>土地流转、收益分红、就业务工</t>
  </si>
  <si>
    <t>天涯区
水蛟村委会</t>
  </si>
  <si>
    <t>二</t>
  </si>
  <si>
    <t>乡村建设行动</t>
  </si>
  <si>
    <t>三亚市天涯区白鸡村道路建设工程</t>
  </si>
  <si>
    <t>水蛟村白鸡小组</t>
  </si>
  <si>
    <t>三亚市天涯区白鸡村道路新建段北起现状农路，南至鹿城大道，长约195m；改建段东起水蛟路，南至鹿城大道，长约660m。</t>
  </si>
  <si>
    <t>水蛟村99户621人</t>
  </si>
  <si>
    <t>1.新建道路长约195m；
2.改建道路660m。</t>
  </si>
  <si>
    <t>其他</t>
  </si>
  <si>
    <t>天涯区水蛟村下乙、水蛟村小组道路提升改造工程</t>
  </si>
  <si>
    <t>水蛟村下乙小组、水蛟小组</t>
  </si>
  <si>
    <t>1、新建机动车道路，道路宽度6米，道路长度676米,面积4054平方米;
2、改造提升机动车道路，道路宽度4-6米，道路长度2610米，面积13049平方米；
3、新建/改造机耕路，道路宽度2米，道路长度368米，面积735平方米。</t>
  </si>
  <si>
    <t>水蛟村下乙小组96户587人，水蛟小组116户617人</t>
  </si>
  <si>
    <t>1、新建道路长度676米;
2、改造道路长度2610米；
3、新建/改造机耕路长度368米。</t>
  </si>
  <si>
    <t>天涯区梅村甜瓜
基地附属道路建设
项目</t>
  </si>
  <si>
    <t>梅村村</t>
  </si>
  <si>
    <t>新建沥青砼道路总长约610.00m，车道宽度约7.0m，道路红线8.8m，设计时速;20m/s；配套道路给排水工程，长度约为837m；以及道路照明设施工程，风光互补路灯约为32盏。</t>
  </si>
  <si>
    <t>梅村村951户4832人</t>
  </si>
  <si>
    <t>1.新建道路总长约610.00m；
2.配套道路给排水工程，长度约为837m；
3.道路照明设施工程，风光互补路灯约为32盏。</t>
  </si>
  <si>
    <t>天涯区
梅村村委会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</si>
</sst>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8">
    <font>
      <sz val="11"/>
      <color indexed="8"/>
      <name val="宋体"/>
      <charset val="134"/>
    </font>
    <font>
      <sz val="14"/>
      <color indexed="8"/>
      <name val="宋体"/>
      <charset val="134"/>
    </font>
    <font>
      <sz val="12"/>
      <color indexed="8"/>
      <name val="宋体"/>
      <charset val="134"/>
    </font>
    <font>
      <sz val="12"/>
      <color indexed="10"/>
      <name val="宋体"/>
      <charset val="134"/>
    </font>
    <font>
      <sz val="16"/>
      <color indexed="8"/>
      <name val="黑体"/>
      <charset val="134"/>
    </font>
    <font>
      <b/>
      <sz val="24"/>
      <color indexed="8"/>
      <name val="宋体"/>
      <charset val="134"/>
    </font>
    <font>
      <b/>
      <sz val="16"/>
      <color indexed="8"/>
      <name val="宋体"/>
      <charset val="134"/>
    </font>
    <font>
      <sz val="16"/>
      <name val="宋体"/>
      <charset val="134"/>
    </font>
    <font>
      <sz val="16"/>
      <color indexed="8"/>
      <name val="宋体"/>
      <charset val="134"/>
    </font>
    <font>
      <b/>
      <sz val="20"/>
      <color indexed="8"/>
      <name val="宋体"/>
      <charset val="134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sz val="11"/>
      <color indexed="9"/>
      <name val="宋体"/>
      <charset val="0"/>
    </font>
    <font>
      <i/>
      <sz val="11"/>
      <color indexed="23"/>
      <name val="宋体"/>
      <charset val="0"/>
    </font>
    <font>
      <b/>
      <sz val="11"/>
      <color indexed="9"/>
      <name val="宋体"/>
      <charset val="0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b/>
      <sz val="15"/>
      <color indexed="62"/>
      <name val="宋体"/>
      <charset val="134"/>
    </font>
    <font>
      <sz val="11"/>
      <color indexed="8"/>
      <name val="宋体"/>
      <charset val="0"/>
    </font>
    <font>
      <sz val="11"/>
      <color indexed="60"/>
      <name val="宋体"/>
      <charset val="0"/>
    </font>
    <font>
      <sz val="11"/>
      <color indexed="17"/>
      <name val="宋体"/>
      <charset val="0"/>
    </font>
    <font>
      <sz val="11"/>
      <color indexed="52"/>
      <name val="宋体"/>
      <charset val="0"/>
    </font>
    <font>
      <u/>
      <sz val="11"/>
      <color indexed="20"/>
      <name val="宋体"/>
      <charset val="0"/>
    </font>
    <font>
      <b/>
      <sz val="11"/>
      <color indexed="63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b/>
      <sz val="11"/>
      <color indexed="52"/>
      <name val="宋体"/>
      <charset val="0"/>
    </font>
    <font>
      <b/>
      <sz val="11"/>
      <color indexed="8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3" fillId="8" borderId="8" applyNumberFormat="0" applyAlignment="0" applyProtection="0">
      <alignment vertical="center"/>
    </xf>
    <xf numFmtId="0" fontId="26" fillId="8" borderId="5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justify" vertical="center" wrapText="1"/>
    </xf>
    <xf numFmtId="0" fontId="9" fillId="0" borderId="0" xfId="0" applyFont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输入" xfId="8"/>
    <cellStyle name="20% - 强调文字颜色 3" xfId="9"/>
    <cellStyle name="40% - 强调文字颜色 3" xfId="10"/>
    <cellStyle name="差" xfId="11"/>
    <cellStyle name="60% - 强调文字颜色 3" xfId="12"/>
    <cellStyle name="超链接" xfId="13" builtinId="8"/>
    <cellStyle name="已访问的超链接" xfId="14" builtinId="9"/>
    <cellStyle name="注释" xfId="15"/>
    <cellStyle name="60% - 强调文字颜色 2" xfId="16"/>
    <cellStyle name="标题 4" xfId="17"/>
    <cellStyle name="警告文本" xfId="18"/>
    <cellStyle name="解释性文本" xfId="19"/>
    <cellStyle name="标题 1" xfId="20"/>
    <cellStyle name="标题 2" xfId="21"/>
    <cellStyle name="60% - 强调文字颜色 1" xfId="22"/>
    <cellStyle name="标题 3" xfId="23"/>
    <cellStyle name="60% - 强调文字颜色 4" xfId="24"/>
    <cellStyle name="输出" xfId="25"/>
    <cellStyle name="计算" xfId="26"/>
    <cellStyle name="检查单元格" xfId="27"/>
    <cellStyle name="20% - 强调文字颜色 6" xfId="28"/>
    <cellStyle name="强调文字颜色 2" xfId="29"/>
    <cellStyle name="链接单元格" xfId="30"/>
    <cellStyle name="汇总" xfId="31"/>
    <cellStyle name="好" xfId="32"/>
    <cellStyle name="适中" xfId="33"/>
    <cellStyle name="20% - 强调文字颜色 5" xfId="34"/>
    <cellStyle name="强调文字颜色 1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Q11"/>
  <sheetViews>
    <sheetView tabSelected="1" zoomScale="55" zoomScaleNormal="55" workbookViewId="0">
      <selection activeCell="D7" sqref="D7"/>
    </sheetView>
  </sheetViews>
  <sheetFormatPr defaultColWidth="9" defaultRowHeight="13.5"/>
  <cols>
    <col min="1" max="1" width="9.54166666666667" customWidth="1"/>
    <col min="2" max="2" width="19.9916666666667" customWidth="1"/>
    <col min="3" max="3" width="23.1833333333333" customWidth="1"/>
    <col min="4" max="4" width="13.1" customWidth="1"/>
    <col min="5" max="5" width="11.4833333333333" customWidth="1"/>
    <col min="6" max="6" width="43.4083333333333" customWidth="1"/>
    <col min="7" max="7" width="14.6416666666667" customWidth="1"/>
    <col min="8" max="8" width="12.0416666666667" customWidth="1"/>
    <col min="9" max="9" width="20.225" customWidth="1"/>
    <col min="10" max="10" width="22.725" customWidth="1"/>
    <col min="11" max="11" width="34.775" customWidth="1"/>
    <col min="13" max="13" width="17.0416666666667" customWidth="1"/>
    <col min="14" max="14" width="10.9" customWidth="1"/>
    <col min="16" max="16" width="9.99166666666667" customWidth="1"/>
    <col min="17" max="17" width="17.5" customWidth="1"/>
  </cols>
  <sheetData>
    <row r="1" ht="31" customHeight="1" spans="1:1">
      <c r="A1" s="4" t="s">
        <v>0</v>
      </c>
    </row>
    <row r="2" ht="52" customHeight="1" spans="1:17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13"/>
    </row>
    <row r="3" s="1" customFormat="1" ht="72" customHeight="1" spans="1:17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</row>
    <row r="4" s="1" customFormat="1" ht="34" customHeight="1" spans="1:17">
      <c r="A4" s="6" t="s">
        <v>19</v>
      </c>
      <c r="B4" s="6"/>
      <c r="C4" s="7"/>
      <c r="D4" s="6"/>
      <c r="E4" s="6"/>
      <c r="F4" s="6"/>
      <c r="G4" s="6">
        <f>G5+G8</f>
        <v>3899.92</v>
      </c>
      <c r="H4" s="6"/>
      <c r="I4" s="6"/>
      <c r="J4" s="6"/>
      <c r="K4" s="6"/>
      <c r="L4" s="6"/>
      <c r="M4" s="6"/>
      <c r="N4" s="6"/>
      <c r="O4" s="6"/>
      <c r="P4" s="6"/>
      <c r="Q4" s="6"/>
    </row>
    <row r="5" s="2" customFormat="1" ht="34" customHeight="1" spans="1:17">
      <c r="A5" s="6" t="s">
        <v>20</v>
      </c>
      <c r="B5" s="6" t="s">
        <v>21</v>
      </c>
      <c r="C5" s="7"/>
      <c r="D5" s="6"/>
      <c r="E5" s="6"/>
      <c r="F5" s="6"/>
      <c r="G5" s="8">
        <f>G6+G7</f>
        <v>2290.48</v>
      </c>
      <c r="H5" s="6"/>
      <c r="I5" s="6"/>
      <c r="J5" s="6"/>
      <c r="K5" s="6"/>
      <c r="L5" s="6"/>
      <c r="M5" s="6"/>
      <c r="N5" s="6"/>
      <c r="O5" s="6"/>
      <c r="P5" s="6"/>
      <c r="Q5" s="6"/>
    </row>
    <row r="6" s="3" customFormat="1" ht="162" customHeight="1" spans="1:17">
      <c r="A6" s="9">
        <v>1</v>
      </c>
      <c r="B6" s="9" t="s">
        <v>21</v>
      </c>
      <c r="C6" s="9" t="s">
        <v>22</v>
      </c>
      <c r="D6" s="9" t="s">
        <v>23</v>
      </c>
      <c r="E6" s="9" t="s">
        <v>24</v>
      </c>
      <c r="F6" s="10" t="s">
        <v>25</v>
      </c>
      <c r="G6" s="9">
        <v>1190.48</v>
      </c>
      <c r="H6" s="9" t="s">
        <v>26</v>
      </c>
      <c r="I6" s="9" t="s">
        <v>27</v>
      </c>
      <c r="J6" s="9" t="s">
        <v>28</v>
      </c>
      <c r="K6" s="10" t="s">
        <v>29</v>
      </c>
      <c r="L6" s="9" t="s">
        <v>30</v>
      </c>
      <c r="M6" s="9" t="s">
        <v>31</v>
      </c>
      <c r="N6" s="9">
        <v>2024</v>
      </c>
      <c r="O6" s="9">
        <v>2024</v>
      </c>
      <c r="P6" s="9">
        <v>2024</v>
      </c>
      <c r="Q6" s="11" t="s">
        <v>27</v>
      </c>
    </row>
    <row r="7" s="3" customFormat="1" ht="263" customHeight="1" spans="1:17">
      <c r="A7" s="9">
        <v>2</v>
      </c>
      <c r="B7" s="9" t="s">
        <v>21</v>
      </c>
      <c r="C7" s="9" t="s">
        <v>32</v>
      </c>
      <c r="D7" s="9" t="s">
        <v>23</v>
      </c>
      <c r="E7" s="9" t="s">
        <v>33</v>
      </c>
      <c r="F7" s="10" t="s">
        <v>34</v>
      </c>
      <c r="G7" s="9">
        <v>1100</v>
      </c>
      <c r="H7" s="9" t="s">
        <v>26</v>
      </c>
      <c r="I7" s="9" t="s">
        <v>27</v>
      </c>
      <c r="J7" s="9" t="s">
        <v>35</v>
      </c>
      <c r="K7" s="10" t="s">
        <v>36</v>
      </c>
      <c r="L7" s="9" t="s">
        <v>30</v>
      </c>
      <c r="M7" s="9" t="s">
        <v>37</v>
      </c>
      <c r="N7" s="9">
        <v>2024</v>
      </c>
      <c r="O7" s="9">
        <v>2024</v>
      </c>
      <c r="P7" s="9">
        <v>2024</v>
      </c>
      <c r="Q7" s="11" t="s">
        <v>38</v>
      </c>
    </row>
    <row r="8" s="2" customFormat="1" ht="53" customHeight="1" spans="1:17">
      <c r="A8" s="6" t="s">
        <v>39</v>
      </c>
      <c r="B8" s="6" t="s">
        <v>40</v>
      </c>
      <c r="C8" s="7"/>
      <c r="D8" s="11"/>
      <c r="E8" s="11"/>
      <c r="F8" s="12"/>
      <c r="G8" s="6">
        <f>G9+G10+G11</f>
        <v>1609.44</v>
      </c>
      <c r="H8" s="11"/>
      <c r="I8" s="11"/>
      <c r="J8" s="11"/>
      <c r="K8" s="12"/>
      <c r="L8" s="11"/>
      <c r="M8" s="11"/>
      <c r="N8" s="11"/>
      <c r="O8" s="11"/>
      <c r="P8" s="11"/>
      <c r="Q8" s="11"/>
    </row>
    <row r="9" s="2" customFormat="1" ht="144" customHeight="1" spans="1:17">
      <c r="A9" s="9">
        <v>3</v>
      </c>
      <c r="B9" s="9" t="s">
        <v>40</v>
      </c>
      <c r="C9" s="9" t="s">
        <v>41</v>
      </c>
      <c r="D9" s="9" t="s">
        <v>23</v>
      </c>
      <c r="E9" s="9" t="s">
        <v>42</v>
      </c>
      <c r="F9" s="10" t="s">
        <v>43</v>
      </c>
      <c r="G9" s="11">
        <v>337.89</v>
      </c>
      <c r="H9" s="9" t="s">
        <v>26</v>
      </c>
      <c r="I9" s="9" t="s">
        <v>27</v>
      </c>
      <c r="J9" s="9" t="s">
        <v>44</v>
      </c>
      <c r="K9" s="10" t="s">
        <v>45</v>
      </c>
      <c r="L9" s="9" t="s">
        <v>30</v>
      </c>
      <c r="M9" s="9" t="s">
        <v>46</v>
      </c>
      <c r="N9" s="9">
        <v>2024</v>
      </c>
      <c r="O9" s="9">
        <v>2024</v>
      </c>
      <c r="P9" s="9">
        <v>2024</v>
      </c>
      <c r="Q9" s="11" t="s">
        <v>38</v>
      </c>
    </row>
    <row r="10" s="2" customFormat="1" ht="200" customHeight="1" spans="1:17">
      <c r="A10" s="9">
        <v>4</v>
      </c>
      <c r="B10" s="9" t="s">
        <v>40</v>
      </c>
      <c r="C10" s="11" t="s">
        <v>47</v>
      </c>
      <c r="D10" s="9" t="s">
        <v>23</v>
      </c>
      <c r="E10" s="9" t="s">
        <v>48</v>
      </c>
      <c r="F10" s="10" t="s">
        <v>49</v>
      </c>
      <c r="G10" s="11">
        <v>502.64</v>
      </c>
      <c r="H10" s="9" t="s">
        <v>26</v>
      </c>
      <c r="I10" s="9" t="s">
        <v>27</v>
      </c>
      <c r="J10" s="9" t="s">
        <v>50</v>
      </c>
      <c r="K10" s="10" t="s">
        <v>51</v>
      </c>
      <c r="L10" s="9" t="s">
        <v>30</v>
      </c>
      <c r="M10" s="9" t="s">
        <v>46</v>
      </c>
      <c r="N10" s="9">
        <v>2024</v>
      </c>
      <c r="O10" s="9">
        <v>2024</v>
      </c>
      <c r="P10" s="9">
        <v>2024</v>
      </c>
      <c r="Q10" s="11" t="s">
        <v>38</v>
      </c>
    </row>
    <row r="11" s="2" customFormat="1" ht="200" customHeight="1" spans="1:17">
      <c r="A11" s="9">
        <v>5</v>
      </c>
      <c r="B11" s="9" t="s">
        <v>40</v>
      </c>
      <c r="C11" s="9" t="s">
        <v>52</v>
      </c>
      <c r="D11" s="9" t="s">
        <v>23</v>
      </c>
      <c r="E11" s="9" t="s">
        <v>53</v>
      </c>
      <c r="F11" s="10" t="s">
        <v>54</v>
      </c>
      <c r="G11" s="11">
        <v>768.91</v>
      </c>
      <c r="H11" s="9" t="s">
        <v>26</v>
      </c>
      <c r="I11" s="9" t="s">
        <v>27</v>
      </c>
      <c r="J11" s="9" t="s">
        <v>55</v>
      </c>
      <c r="K11" s="10" t="s">
        <v>56</v>
      </c>
      <c r="L11" s="9" t="s">
        <v>30</v>
      </c>
      <c r="M11" s="9" t="s">
        <v>46</v>
      </c>
      <c r="N11" s="9">
        <v>2024</v>
      </c>
      <c r="O11" s="9">
        <v>2024</v>
      </c>
      <c r="P11" s="9">
        <v>2024</v>
      </c>
      <c r="Q11" s="9" t="s">
        <v>57</v>
      </c>
    </row>
  </sheetData>
  <mergeCells count="2">
    <mergeCell ref="A2:P2"/>
    <mergeCell ref="A4:B4"/>
  </mergeCells>
  <pageMargins left="0.751388888888889" right="0.751388888888889" top="1" bottom="1" header="0.5" footer="0.5"/>
  <pageSetup paperSize="8" scale="6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其他省直机关单位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天涯区2024年第二批拟入库项目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吴清霞</cp:lastModifiedBy>
  <dcterms:created xsi:type="dcterms:W3CDTF">2022-11-14T07:44:00Z</dcterms:created>
  <dcterms:modified xsi:type="dcterms:W3CDTF">2024-01-15T02:18:54Z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  <property fmtid="{D5CDD505-2E9C-101B-9397-08002B2CF9AE}" pid="3" name="ICV">
    <vt:lpwstr>5645B1789D9947198DCD18A4BE03AA57</vt:lpwstr>
  </property>
</Properties>
</file>